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osnjak\Documents\Statistika - za Ivančicu\2018\"/>
    </mc:Choice>
  </mc:AlternateContent>
  <xr:revisionPtr revIDLastSave="0" documentId="8_{575FAFF8-3E89-4724-B590-A29175610E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-trž. ukup. (udjel)" sheetId="7" r:id="rId1"/>
    <sheet name="I-trž. ukup. (abec.)" sheetId="1" r:id="rId2"/>
    <sheet name="I-vrste smještaja" sheetId="9" r:id="rId3"/>
    <sheet name="I-žup. ukup." sheetId="2" r:id="rId4"/>
  </sheets>
  <definedNames>
    <definedName name="_xlnm._FilterDatabase" localSheetId="1" hidden="1">'I-trž. ukup. (abec.)'!$A$3:$I$3</definedName>
    <definedName name="_xlnm.Print_Area" localSheetId="1">'I-trž. ukup. (abec.)'!$A$1:$I$84</definedName>
    <definedName name="_xlnm.Print_Area" localSheetId="0">'I-trž. ukup. (udjel)'!$A$1:$I$84</definedName>
    <definedName name="_xlnm.Print_Area" localSheetId="3">'I-žup. ukup.'!$A$1:$M$79</definedName>
  </definedNames>
  <calcPr calcId="181029"/>
</workbook>
</file>

<file path=xl/calcChain.xml><?xml version="1.0" encoding="utf-8"?>
<calcChain xmlns="http://schemas.openxmlformats.org/spreadsheetml/2006/main">
  <c r="G82" i="1" l="1"/>
  <c r="G81" i="1"/>
  <c r="G80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5" i="1"/>
  <c r="D82" i="1"/>
  <c r="D81" i="1"/>
  <c r="D80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5" i="1"/>
</calcChain>
</file>

<file path=xl/sharedStrings.xml><?xml version="1.0" encoding="utf-8"?>
<sst xmlns="http://schemas.openxmlformats.org/spreadsheetml/2006/main" count="298" uniqueCount="142">
  <si>
    <t>UKUPNO</t>
  </si>
  <si>
    <t>R.B.</t>
  </si>
  <si>
    <t>TZ Ž</t>
  </si>
  <si>
    <t>DOMAĆI</t>
  </si>
  <si>
    <t>STRANI</t>
  </si>
  <si>
    <t>%</t>
  </si>
  <si>
    <t xml:space="preserve">Istra </t>
  </si>
  <si>
    <t>Kvarner</t>
  </si>
  <si>
    <t>Ličko-senjska</t>
  </si>
  <si>
    <t>Zadarska</t>
  </si>
  <si>
    <t>Šibensko-kninska</t>
  </si>
  <si>
    <t>Splitsko-dalmatinska</t>
  </si>
  <si>
    <t>Dubrovačko-neretvanska</t>
  </si>
  <si>
    <t>Dalmacija</t>
  </si>
  <si>
    <t>UKUPNO Jadran</t>
  </si>
  <si>
    <t>grad Zagreb</t>
  </si>
  <si>
    <t xml:space="preserve">                    UKUPNO</t>
  </si>
  <si>
    <t>Bjelovarsko-bilogorska</t>
  </si>
  <si>
    <t>Brodsko-posavska</t>
  </si>
  <si>
    <t>Karlovačka</t>
  </si>
  <si>
    <t>Koprivničko-križevačka</t>
  </si>
  <si>
    <t>Krapinsko-zagorska</t>
  </si>
  <si>
    <t>Međimurska</t>
  </si>
  <si>
    <t>Osječko-baranjska</t>
  </si>
  <si>
    <t>Požeško-slavonska</t>
  </si>
  <si>
    <t>Sisačko-moslavačka</t>
  </si>
  <si>
    <t>Varaždinska</t>
  </si>
  <si>
    <t>Virovitičko-podravska</t>
  </si>
  <si>
    <t>Vukovarsko-srijemska</t>
  </si>
  <si>
    <t>Zagrebačka</t>
  </si>
  <si>
    <t xml:space="preserve">                Kontinentalna </t>
  </si>
  <si>
    <t>SVEUKUPNO</t>
  </si>
  <si>
    <t>Zemlja</t>
  </si>
  <si>
    <t>dolasci</t>
  </si>
  <si>
    <t>noćenja</t>
  </si>
  <si>
    <t>% noćenja</t>
  </si>
  <si>
    <t>Strani turisti</t>
  </si>
  <si>
    <t>Domaći turisti</t>
  </si>
  <si>
    <t>2017.</t>
  </si>
  <si>
    <t>Vrsta objekta</t>
  </si>
  <si>
    <t>Mjesečni indeks</t>
  </si>
  <si>
    <t>Dolasci</t>
  </si>
  <si>
    <t>Noćenja</t>
  </si>
  <si>
    <t>Hoteli</t>
  </si>
  <si>
    <t>Kampovi</t>
  </si>
  <si>
    <t>Objekti na OPG-u</t>
  </si>
  <si>
    <t>Objekti u domaćinstvu</t>
  </si>
  <si>
    <t>Ostali ugostiteljski objekti</t>
  </si>
  <si>
    <t>Ostalo</t>
  </si>
  <si>
    <t>Restorani</t>
  </si>
  <si>
    <t>Ukupno komercijalni smještaj</t>
  </si>
  <si>
    <t>Nekomercijalni smještaj</t>
  </si>
  <si>
    <t>Nautika</t>
  </si>
  <si>
    <t>Ukupno</t>
  </si>
  <si>
    <t>I 2017.</t>
  </si>
  <si>
    <t>Albanija</t>
  </si>
  <si>
    <t>Argentina</t>
  </si>
  <si>
    <t>Australija</t>
  </si>
  <si>
    <t>Austrija</t>
  </si>
  <si>
    <t>Belgija</t>
  </si>
  <si>
    <t>Bjelorusija</t>
  </si>
  <si>
    <t>Bosna i Hercegovina</t>
  </si>
  <si>
    <t>Brazil</t>
  </si>
  <si>
    <t>Bugarska</t>
  </si>
  <si>
    <t>Cipar</t>
  </si>
  <si>
    <t>Crna Gora</t>
  </si>
  <si>
    <t>Češka</t>
  </si>
  <si>
    <t>Čile</t>
  </si>
  <si>
    <t>Danska</t>
  </si>
  <si>
    <t>Estonija</t>
  </si>
  <si>
    <t>Finska</t>
  </si>
  <si>
    <t>Francuska</t>
  </si>
  <si>
    <t>Grčka</t>
  </si>
  <si>
    <t>Hong Kong, Kina</t>
  </si>
  <si>
    <t>Indija</t>
  </si>
  <si>
    <t>Indonezija</t>
  </si>
  <si>
    <t>Irska</t>
  </si>
  <si>
    <t>Island</t>
  </si>
  <si>
    <t>Italija</t>
  </si>
  <si>
    <t>Izrael</t>
  </si>
  <si>
    <t>Japan</t>
  </si>
  <si>
    <t>Jordan</t>
  </si>
  <si>
    <t>Južnoafrička Republika</t>
  </si>
  <si>
    <t>Kanada</t>
  </si>
  <si>
    <t>Katar</t>
  </si>
  <si>
    <t>Kazahstan</t>
  </si>
  <si>
    <t>Kina</t>
  </si>
  <si>
    <t>Koreja, Republika</t>
  </si>
  <si>
    <t>Kosovo</t>
  </si>
  <si>
    <t>Kuvajt</t>
  </si>
  <si>
    <t>Letonija</t>
  </si>
  <si>
    <t>Lihtenštajn</t>
  </si>
  <si>
    <t>Litva</t>
  </si>
  <si>
    <t>Luksemburg</t>
  </si>
  <si>
    <t>Mađarska</t>
  </si>
  <si>
    <t>Makao, Kina</t>
  </si>
  <si>
    <t>Makedonija</t>
  </si>
  <si>
    <t>Malta</t>
  </si>
  <si>
    <t>Maroko</t>
  </si>
  <si>
    <t>Meksiko</t>
  </si>
  <si>
    <t>Nizozemska</t>
  </si>
  <si>
    <t>Norveška</t>
  </si>
  <si>
    <t>Novi Zeland</t>
  </si>
  <si>
    <t>Njemačka</t>
  </si>
  <si>
    <t>Oman</t>
  </si>
  <si>
    <t>Ostale afričke zemlje</t>
  </si>
  <si>
    <t>Ostale azijske zemlje</t>
  </si>
  <si>
    <t>Ostale europske zemlje</t>
  </si>
  <si>
    <t>Ostale zemlje Južne i Srednje Amerike</t>
  </si>
  <si>
    <t>Ostale zemlje Oceanije</t>
  </si>
  <si>
    <t>Ostale zemlje Sjeverne Amerike</t>
  </si>
  <si>
    <t>Poljska</t>
  </si>
  <si>
    <t>Portugal</t>
  </si>
  <si>
    <t>Rumunjska</t>
  </si>
  <si>
    <t>Rusija</t>
  </si>
  <si>
    <t>SAD</t>
  </si>
  <si>
    <t>Slovačka</t>
  </si>
  <si>
    <t>Slovenija</t>
  </si>
  <si>
    <t>Srbija</t>
  </si>
  <si>
    <t>Španjolska</t>
  </si>
  <si>
    <t>Švedska</t>
  </si>
  <si>
    <t>Švicarska</t>
  </si>
  <si>
    <t>Tajland</t>
  </si>
  <si>
    <t>Tajvan, Kina</t>
  </si>
  <si>
    <t>Tunis</t>
  </si>
  <si>
    <t>Turska</t>
  </si>
  <si>
    <t>Ujedinjena Kraljevina</t>
  </si>
  <si>
    <t>Ujedinjeni Arapski Emirati</t>
  </si>
  <si>
    <t>Ukrajina</t>
  </si>
  <si>
    <t xml:space="preserve"> </t>
  </si>
  <si>
    <t>NAPOMENA: Podaci uključuju dolaske i noćenja ostvarene u svim vrstama objekata obuhvaćenih evidencijom sustava eVisitor.</t>
  </si>
  <si>
    <t>DOLASCI I NOĆENJA PREMA VRSTAMA OBJEKATA U KOJIMA TURISTI BORAVE - RAZDOBLJE SIJEČANJ 2018./2017.</t>
  </si>
  <si>
    <t>01.01.2018-31.01.2018</t>
  </si>
  <si>
    <t>01.01.2017-31.01.2017</t>
  </si>
  <si>
    <t>2018.</t>
  </si>
  <si>
    <t>DOLASCI I NOĆENJA DOMAĆIH I STRANIH TURISTA PO ZEMLJAMA PRIPADNOSTI ZA RAZDOBLJE SIJEČANJ 2018./2017. (SVI KAPACITETI)</t>
  </si>
  <si>
    <t>indeks 2018./2017.</t>
  </si>
  <si>
    <t>I 2018.</t>
  </si>
  <si>
    <t>INDEKS 2018./2017.</t>
  </si>
  <si>
    <t>NOĆENJA PRIJAVLJENIH TURISTA ZA RAZDOBLJE SIJEČANJ 2018./2017. PO ŽUPANIJAMA (SVI KAPACITETI)</t>
  </si>
  <si>
    <t>-</t>
  </si>
  <si>
    <t>DOLASCI PRIJAVLJENIH TURISTA ZA RAZDOBLJE SIJEČANJ 2018./2017. PO ŽUPANIJAMA (SVI KAPACITETI)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</si>
</sst>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H_R_K_-;\-* #,##0.00\ _H_R_K_-;_-* &quot;-&quot;??\ _H_R_K_-;_-@_-"/>
  </numFmts>
  <fonts count="22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theme="0" tint="-0.34998626667073579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sz val="11"/>
      <color theme="1" tint="0.34998626667073579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DCE6F1"/>
        <bgColor rgb="FFFFFFFF"/>
      </patternFill>
    </fill>
    <fill>
      <patternFill patternType="solid">
        <fgColor rgb="FFE6B8B7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 tint="0.79998168889431442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8">
    <xf numFmtId="0" fontId="0" fillId="0" borderId="0"/>
    <xf numFmtId="0" fontId="4" fillId="2" borderId="0" applyNumberFormat="0" applyBorder="0" applyAlignment="0" applyProtection="0"/>
    <xf numFmtId="0" fontId="8" fillId="0" borderId="0"/>
    <xf numFmtId="9" fontId="8" fillId="0" borderId="0"/>
    <xf numFmtId="9" fontId="8" fillId="0" borderId="0"/>
    <xf numFmtId="164" fontId="8" fillId="0" borderId="0"/>
    <xf numFmtId="9" fontId="20" fillId="0" borderId="0" applyFont="0" applyFill="0" applyBorder="0" applyAlignment="0" applyProtection="0"/>
    <xf numFmtId="0" fontId="21" fillId="0" borderId="0"/>
  </cellStyleXfs>
  <cellXfs count="100">
    <xf numFmtId="0" fontId="0" fillId="0" borderId="0" xfId="0"/>
    <xf numFmtId="0" fontId="7" fillId="0" borderId="0" xfId="0" applyFont="1"/>
    <xf numFmtId="3" fontId="7" fillId="0" borderId="0" xfId="0" applyNumberFormat="1" applyFont="1"/>
    <xf numFmtId="4" fontId="7" fillId="0" borderId="0" xfId="0" applyNumberFormat="1" applyFont="1"/>
    <xf numFmtId="0" fontId="7" fillId="3" borderId="0" xfId="0" applyFont="1" applyFill="1"/>
    <xf numFmtId="4" fontId="7" fillId="3" borderId="0" xfId="0" applyNumberFormat="1" applyFont="1" applyFill="1"/>
    <xf numFmtId="0" fontId="6" fillId="3" borderId="0" xfId="0" applyFont="1" applyFill="1" applyBorder="1"/>
    <xf numFmtId="4" fontId="7" fillId="3" borderId="0" xfId="0" applyNumberFormat="1" applyFont="1" applyFill="1" applyBorder="1" applyAlignment="1">
      <alignment horizontal="center" vertical="center"/>
    </xf>
    <xf numFmtId="3" fontId="7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9" fillId="0" borderId="0" xfId="2" applyNumberFormat="1" applyFont="1" applyFill="1" applyBorder="1" applyAlignment="1">
      <alignment horizontal="left"/>
    </xf>
    <xf numFmtId="0" fontId="10" fillId="0" borderId="0" xfId="2" applyNumberFormat="1" applyFont="1" applyFill="1" applyBorder="1"/>
    <xf numFmtId="0" fontId="11" fillId="0" borderId="0" xfId="2" applyNumberFormat="1" applyFont="1" applyFill="1" applyBorder="1"/>
    <xf numFmtId="4" fontId="11" fillId="0" borderId="0" xfId="2" applyNumberFormat="1" applyFont="1" applyFill="1" applyBorder="1"/>
    <xf numFmtId="0" fontId="12" fillId="0" borderId="0" xfId="0" applyFont="1"/>
    <xf numFmtId="0" fontId="6" fillId="0" borderId="0" xfId="0" applyFont="1"/>
    <xf numFmtId="0" fontId="5" fillId="2" borderId="1" xfId="1" applyFont="1" applyBorder="1" applyAlignment="1">
      <alignment horizontal="center" vertical="center"/>
    </xf>
    <xf numFmtId="4" fontId="5" fillId="2" borderId="1" xfId="1" applyNumberFormat="1" applyFont="1" applyBorder="1" applyAlignment="1">
      <alignment horizontal="center" vertical="center"/>
    </xf>
    <xf numFmtId="3" fontId="7" fillId="3" borderId="1" xfId="5" applyNumberFormat="1" applyFont="1" applyFill="1" applyBorder="1"/>
    <xf numFmtId="4" fontId="7" fillId="3" borderId="1" xfId="0" applyNumberFormat="1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right" vertical="center"/>
    </xf>
    <xf numFmtId="3" fontId="7" fillId="9" borderId="0" xfId="0" applyNumberFormat="1" applyFont="1" applyFill="1" applyBorder="1" applyAlignment="1">
      <alignment horizontal="center" vertical="center"/>
    </xf>
    <xf numFmtId="0" fontId="7" fillId="9" borderId="0" xfId="0" applyFont="1" applyFill="1" applyBorder="1" applyAlignment="1">
      <alignment horizontal="center" vertical="center"/>
    </xf>
    <xf numFmtId="10" fontId="12" fillId="0" borderId="0" xfId="6" applyNumberFormat="1" applyFont="1"/>
    <xf numFmtId="0" fontId="1" fillId="2" borderId="1" xfId="1" applyFont="1" applyBorder="1" applyAlignment="1">
      <alignment horizontal="center" vertical="center"/>
    </xf>
    <xf numFmtId="0" fontId="1" fillId="3" borderId="2" xfId="1" applyFont="1" applyFill="1" applyBorder="1" applyAlignment="1">
      <alignment horizontal="center" vertical="center"/>
    </xf>
    <xf numFmtId="0" fontId="1" fillId="3" borderId="0" xfId="1" applyFont="1" applyFill="1" applyBorder="1" applyAlignment="1">
      <alignment horizontal="center" vertical="center"/>
    </xf>
    <xf numFmtId="3" fontId="2" fillId="3" borderId="1" xfId="5" applyNumberFormat="1" applyFont="1" applyFill="1" applyBorder="1"/>
    <xf numFmtId="3" fontId="16" fillId="3" borderId="1" xfId="5" applyNumberFormat="1" applyFont="1" applyFill="1" applyBorder="1"/>
    <xf numFmtId="2" fontId="2" fillId="3" borderId="1" xfId="5" applyNumberFormat="1" applyFont="1" applyFill="1" applyBorder="1" applyAlignment="1">
      <alignment horizontal="right"/>
    </xf>
    <xf numFmtId="0" fontId="5" fillId="7" borderId="1" xfId="2" applyNumberFormat="1" applyFont="1" applyFill="1" applyBorder="1" applyAlignment="1">
      <alignment horizontal="left"/>
    </xf>
    <xf numFmtId="3" fontId="5" fillId="7" borderId="1" xfId="5" applyNumberFormat="1" applyFont="1" applyFill="1" applyBorder="1"/>
    <xf numFmtId="3" fontId="17" fillId="7" borderId="1" xfId="5" applyNumberFormat="1" applyFont="1" applyFill="1" applyBorder="1"/>
    <xf numFmtId="2" fontId="5" fillId="7" borderId="1" xfId="5" applyNumberFormat="1" applyFont="1" applyFill="1" applyBorder="1" applyAlignment="1">
      <alignment horizontal="right"/>
    </xf>
    <xf numFmtId="0" fontId="5" fillId="8" borderId="1" xfId="2" applyNumberFormat="1" applyFont="1" applyFill="1" applyBorder="1" applyAlignment="1">
      <alignment horizontal="left"/>
    </xf>
    <xf numFmtId="3" fontId="5" fillId="8" borderId="1" xfId="2" applyNumberFormat="1" applyFont="1" applyFill="1" applyBorder="1"/>
    <xf numFmtId="3" fontId="17" fillId="8" borderId="1" xfId="2" applyNumberFormat="1" applyFont="1" applyFill="1" applyBorder="1"/>
    <xf numFmtId="2" fontId="5" fillId="8" borderId="1" xfId="2" applyNumberFormat="1" applyFont="1" applyFill="1" applyBorder="1" applyAlignment="1">
      <alignment horizontal="right"/>
    </xf>
    <xf numFmtId="3" fontId="5" fillId="6" borderId="1" xfId="2" applyNumberFormat="1" applyFont="1" applyFill="1" applyBorder="1"/>
    <xf numFmtId="3" fontId="17" fillId="6" borderId="1" xfId="2" applyNumberFormat="1" applyFont="1" applyFill="1" applyBorder="1"/>
    <xf numFmtId="2" fontId="5" fillId="6" borderId="1" xfId="2" applyNumberFormat="1" applyFont="1" applyFill="1" applyBorder="1" applyAlignment="1">
      <alignment horizontal="right"/>
    </xf>
    <xf numFmtId="0" fontId="2" fillId="10" borderId="1" xfId="2" applyNumberFormat="1" applyFont="1" applyFill="1" applyBorder="1" applyAlignment="1">
      <alignment horizontal="left" vertical="center"/>
    </xf>
    <xf numFmtId="0" fontId="2" fillId="10" borderId="1" xfId="2" applyNumberFormat="1" applyFont="1" applyFill="1" applyBorder="1" applyAlignment="1">
      <alignment horizontal="left" wrapText="1"/>
    </xf>
    <xf numFmtId="0" fontId="5" fillId="10" borderId="1" xfId="2" applyNumberFormat="1" applyFont="1" applyFill="1" applyBorder="1" applyAlignment="1">
      <alignment horizontal="center" vertical="center"/>
    </xf>
    <xf numFmtId="0" fontId="15" fillId="10" borderId="1" xfId="2" applyNumberFormat="1" applyFont="1" applyFill="1" applyBorder="1" applyAlignment="1">
      <alignment horizontal="center" vertical="center"/>
    </xf>
    <xf numFmtId="4" fontId="5" fillId="10" borderId="1" xfId="2" applyNumberFormat="1" applyFont="1" applyFill="1" applyBorder="1" applyAlignment="1">
      <alignment horizontal="center" vertical="center"/>
    </xf>
    <xf numFmtId="0" fontId="5" fillId="10" borderId="1" xfId="2" applyNumberFormat="1" applyFont="1" applyFill="1" applyBorder="1" applyAlignment="1">
      <alignment horizontal="left"/>
    </xf>
    <xf numFmtId="3" fontId="14" fillId="12" borderId="1" xfId="1" applyNumberFormat="1" applyFont="1" applyFill="1" applyBorder="1" applyAlignment="1">
      <alignment horizontal="right" vertical="center"/>
    </xf>
    <xf numFmtId="4" fontId="5" fillId="11" borderId="1" xfId="1" applyNumberFormat="1" applyFont="1" applyFill="1" applyBorder="1" applyAlignment="1">
      <alignment horizontal="center" vertical="center"/>
    </xf>
    <xf numFmtId="3" fontId="5" fillId="11" borderId="1" xfId="1" applyNumberFormat="1" applyFont="1" applyFill="1" applyBorder="1" applyAlignment="1">
      <alignment horizontal="right" vertical="center"/>
    </xf>
    <xf numFmtId="0" fontId="5" fillId="14" borderId="1" xfId="0" applyFont="1" applyFill="1" applyBorder="1" applyAlignment="1">
      <alignment horizontal="center" vertical="center" shrinkToFit="1"/>
    </xf>
    <xf numFmtId="0" fontId="5" fillId="14" borderId="1" xfId="0" applyFont="1" applyFill="1" applyBorder="1" applyAlignment="1">
      <alignment vertical="center" shrinkToFit="1"/>
    </xf>
    <xf numFmtId="3" fontId="5" fillId="14" borderId="1" xfId="0" applyNumberFormat="1" applyFont="1" applyFill="1" applyBorder="1" applyAlignment="1">
      <alignment horizontal="center" vertical="center" shrinkToFit="1"/>
    </xf>
    <xf numFmtId="2" fontId="5" fillId="14" borderId="1" xfId="0" applyNumberFormat="1" applyFont="1" applyFill="1" applyBorder="1" applyAlignment="1">
      <alignment horizontal="center" vertical="center" shrinkToFit="1"/>
    </xf>
    <xf numFmtId="4" fontId="5" fillId="14" borderId="1" xfId="0" applyNumberFormat="1" applyFont="1" applyFill="1" applyBorder="1" applyAlignment="1">
      <alignment horizontal="center" vertical="center" shrinkToFit="1"/>
    </xf>
    <xf numFmtId="0" fontId="13" fillId="4" borderId="1" xfId="1" applyFont="1" applyFill="1" applyBorder="1" applyAlignment="1">
      <alignment shrinkToFit="1"/>
    </xf>
    <xf numFmtId="3" fontId="7" fillId="0" borderId="1" xfId="0" applyNumberFormat="1" applyFont="1" applyFill="1" applyBorder="1" applyAlignment="1">
      <alignment shrinkToFit="1"/>
    </xf>
    <xf numFmtId="2" fontId="13" fillId="4" borderId="1" xfId="1" applyNumberFormat="1" applyFont="1" applyFill="1" applyBorder="1" applyAlignment="1">
      <alignment shrinkToFit="1"/>
    </xf>
    <xf numFmtId="4" fontId="7" fillId="0" borderId="1" xfId="0" applyNumberFormat="1" applyFont="1" applyFill="1" applyBorder="1" applyAlignment="1">
      <alignment shrinkToFit="1"/>
    </xf>
    <xf numFmtId="0" fontId="13" fillId="5" borderId="1" xfId="1" applyFont="1" applyFill="1" applyBorder="1" applyAlignment="1">
      <alignment shrinkToFit="1"/>
    </xf>
    <xf numFmtId="3" fontId="7" fillId="5" borderId="1" xfId="0" applyNumberFormat="1" applyFont="1" applyFill="1" applyBorder="1" applyAlignment="1">
      <alignment shrinkToFit="1"/>
    </xf>
    <xf numFmtId="2" fontId="13" fillId="5" borderId="1" xfId="1" applyNumberFormat="1" applyFont="1" applyFill="1" applyBorder="1" applyAlignment="1">
      <alignment shrinkToFit="1"/>
    </xf>
    <xf numFmtId="4" fontId="7" fillId="5" borderId="1" xfId="0" applyNumberFormat="1" applyFont="1" applyFill="1" applyBorder="1" applyAlignment="1">
      <alignment shrinkToFit="1"/>
    </xf>
    <xf numFmtId="0" fontId="7" fillId="0" borderId="6" xfId="0" applyFont="1" applyFill="1" applyBorder="1" applyAlignment="1">
      <alignment shrinkToFit="1"/>
    </xf>
    <xf numFmtId="3" fontId="7" fillId="0" borderId="6" xfId="0" applyNumberFormat="1" applyFont="1" applyFill="1" applyBorder="1" applyAlignment="1">
      <alignment shrinkToFit="1"/>
    </xf>
    <xf numFmtId="2" fontId="7" fillId="0" borderId="6" xfId="0" applyNumberFormat="1" applyFont="1" applyFill="1" applyBorder="1" applyAlignment="1">
      <alignment shrinkToFit="1"/>
    </xf>
    <xf numFmtId="4" fontId="7" fillId="0" borderId="6" xfId="0" applyNumberFormat="1" applyFont="1" applyFill="1" applyBorder="1" applyAlignment="1">
      <alignment shrinkToFit="1"/>
    </xf>
    <xf numFmtId="0" fontId="7" fillId="15" borderId="1" xfId="0" applyFont="1" applyFill="1" applyBorder="1" applyAlignment="1">
      <alignment shrinkToFit="1"/>
    </xf>
    <xf numFmtId="3" fontId="6" fillId="15" borderId="1" xfId="0" applyNumberFormat="1" applyFont="1" applyFill="1" applyBorder="1" applyAlignment="1">
      <alignment shrinkToFit="1"/>
    </xf>
    <xf numFmtId="2" fontId="6" fillId="15" borderId="1" xfId="0" applyNumberFormat="1" applyFont="1" applyFill="1" applyBorder="1" applyAlignment="1">
      <alignment shrinkToFit="1"/>
    </xf>
    <xf numFmtId="4" fontId="6" fillId="15" borderId="1" xfId="0" applyNumberFormat="1" applyFont="1" applyFill="1" applyBorder="1" applyAlignment="1">
      <alignment shrinkToFit="1"/>
    </xf>
    <xf numFmtId="0" fontId="7" fillId="14" borderId="1" xfId="0" applyFont="1" applyFill="1" applyBorder="1" applyAlignment="1">
      <alignment shrinkToFit="1"/>
    </xf>
    <xf numFmtId="3" fontId="6" fillId="14" borderId="1" xfId="0" applyNumberFormat="1" applyFont="1" applyFill="1" applyBorder="1" applyAlignment="1">
      <alignment shrinkToFit="1"/>
    </xf>
    <xf numFmtId="2" fontId="6" fillId="14" borderId="1" xfId="0" applyNumberFormat="1" applyFont="1" applyFill="1" applyBorder="1" applyAlignment="1">
      <alignment shrinkToFit="1"/>
    </xf>
    <xf numFmtId="4" fontId="6" fillId="14" borderId="1" xfId="0" applyNumberFormat="1" applyFont="1" applyFill="1" applyBorder="1" applyAlignment="1">
      <alignment shrinkToFit="1"/>
    </xf>
    <xf numFmtId="0" fontId="7" fillId="13" borderId="1" xfId="0" applyFont="1" applyFill="1" applyBorder="1" applyAlignment="1">
      <alignment shrinkToFit="1"/>
    </xf>
    <xf numFmtId="3" fontId="6" fillId="13" borderId="1" xfId="0" applyNumberFormat="1" applyFont="1" applyFill="1" applyBorder="1" applyAlignment="1">
      <alignment shrinkToFit="1"/>
    </xf>
    <xf numFmtId="2" fontId="6" fillId="13" borderId="1" xfId="0" applyNumberFormat="1" applyFont="1" applyFill="1" applyBorder="1" applyAlignment="1">
      <alignment shrinkToFit="1"/>
    </xf>
    <xf numFmtId="4" fontId="6" fillId="13" borderId="1" xfId="0" applyNumberFormat="1" applyFont="1" applyFill="1" applyBorder="1" applyAlignment="1">
      <alignment shrinkToFit="1"/>
    </xf>
    <xf numFmtId="1" fontId="5" fillId="14" borderId="1" xfId="0" applyNumberFormat="1" applyFont="1" applyFill="1" applyBorder="1" applyAlignment="1">
      <alignment horizontal="center" vertical="center" shrinkToFit="1"/>
    </xf>
    <xf numFmtId="0" fontId="5" fillId="14" borderId="1" xfId="0" applyFont="1" applyFill="1" applyBorder="1" applyAlignment="1">
      <alignment horizontal="center" vertical="center" shrinkToFit="1"/>
    </xf>
    <xf numFmtId="4" fontId="5" fillId="14" borderId="1" xfId="0" applyNumberFormat="1" applyFont="1" applyFill="1" applyBorder="1" applyAlignment="1">
      <alignment horizontal="center" vertical="center" shrinkToFit="1"/>
    </xf>
    <xf numFmtId="0" fontId="6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49" fontId="5" fillId="10" borderId="1" xfId="2" applyNumberFormat="1" applyFont="1" applyFill="1" applyBorder="1" applyAlignment="1">
      <alignment horizontal="center"/>
    </xf>
    <xf numFmtId="0" fontId="5" fillId="10" borderId="1" xfId="2" applyNumberFormat="1" applyFont="1" applyFill="1" applyBorder="1" applyAlignment="1">
      <alignment horizontal="left" vertical="center"/>
    </xf>
    <xf numFmtId="0" fontId="15" fillId="10" borderId="1" xfId="2" applyNumberFormat="1" applyFont="1" applyFill="1" applyBorder="1" applyAlignment="1">
      <alignment horizontal="center"/>
    </xf>
    <xf numFmtId="4" fontId="5" fillId="10" borderId="1" xfId="2" applyNumberFormat="1" applyFont="1" applyFill="1" applyBorder="1" applyAlignment="1">
      <alignment horizontal="center"/>
    </xf>
    <xf numFmtId="0" fontId="5" fillId="0" borderId="3" xfId="2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2" borderId="1" xfId="1" applyFont="1" applyBorder="1" applyAlignment="1">
      <alignment horizontal="center" vertical="center"/>
    </xf>
    <xf numFmtId="0" fontId="5" fillId="11" borderId="1" xfId="1" applyFont="1" applyFill="1" applyBorder="1" applyAlignment="1">
      <alignment horizontal="center" vertical="center"/>
    </xf>
    <xf numFmtId="4" fontId="5" fillId="2" borderId="1" xfId="1" applyNumberFormat="1" applyFont="1" applyBorder="1" applyAlignment="1">
      <alignment horizontal="center" vertical="center"/>
    </xf>
    <xf numFmtId="0" fontId="19" fillId="0" borderId="4" xfId="0" applyFont="1" applyBorder="1" applyAlignment="1"/>
    <xf numFmtId="0" fontId="19" fillId="0" borderId="5" xfId="0" applyFont="1" applyBorder="1" applyAlignment="1"/>
  </cellXfs>
  <cellStyles count="8">
    <cellStyle name="20% - Accent1" xfId="1" builtinId="30"/>
    <cellStyle name="Comma 2" xfId="5" xr:uid="{00000000-0005-0000-0000-000001000000}"/>
    <cellStyle name="Normal" xfId="0" builtinId="0"/>
    <cellStyle name="Normal 2" xfId="2" xr:uid="{00000000-0005-0000-0000-000003000000}"/>
    <cellStyle name="Normal 3" xfId="7" xr:uid="{00000000-0005-0000-0000-000004000000}"/>
    <cellStyle name="Percent" xfId="6" builtinId="5"/>
    <cellStyle name="Percent 2" xfId="3" xr:uid="{00000000-0005-0000-0000-000006000000}"/>
    <cellStyle name="Percent 3" xfId="4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4"/>
  <sheetViews>
    <sheetView tabSelected="1" zoomScaleNormal="100" workbookViewId="0">
      <selection activeCell="K6" sqref="K6"/>
    </sheetView>
  </sheetViews>
  <sheetFormatPr defaultRowHeight="12.75" x14ac:dyDescent="0.2"/>
  <cols>
    <col min="1" max="1" width="33.140625" style="14" customWidth="1"/>
    <col min="2" max="2" width="12.7109375" style="14" bestFit="1" customWidth="1"/>
    <col min="3" max="3" width="14.28515625" style="14" bestFit="1" customWidth="1"/>
    <col min="4" max="4" width="11.140625" style="14" bestFit="1" customWidth="1"/>
    <col min="5" max="5" width="12.7109375" style="14" bestFit="1" customWidth="1"/>
    <col min="6" max="6" width="14.28515625" style="14" bestFit="1" customWidth="1"/>
    <col min="7" max="7" width="11.140625" style="14" bestFit="1" customWidth="1"/>
    <col min="8" max="8" width="9.28515625" style="14" bestFit="1" customWidth="1"/>
    <col min="9" max="9" width="11.140625" style="14" bestFit="1" customWidth="1"/>
    <col min="10" max="16384" width="9.140625" style="14"/>
  </cols>
  <sheetData>
    <row r="1" spans="1:10" ht="15.75" thickBot="1" x14ac:dyDescent="0.3">
      <c r="A1" s="82" t="s">
        <v>135</v>
      </c>
      <c r="B1" s="83"/>
      <c r="C1" s="83"/>
      <c r="D1" s="83"/>
      <c r="E1" s="83"/>
      <c r="F1" s="83"/>
      <c r="G1" s="83"/>
      <c r="H1" s="83"/>
      <c r="I1" s="84"/>
    </row>
    <row r="3" spans="1:10" ht="15" x14ac:dyDescent="0.2">
      <c r="A3" s="50"/>
      <c r="B3" s="79" t="s">
        <v>134</v>
      </c>
      <c r="C3" s="79"/>
      <c r="D3" s="79"/>
      <c r="E3" s="80" t="s">
        <v>38</v>
      </c>
      <c r="F3" s="80"/>
      <c r="G3" s="80"/>
      <c r="H3" s="81" t="s">
        <v>136</v>
      </c>
      <c r="I3" s="81"/>
    </row>
    <row r="4" spans="1:10" ht="15" x14ac:dyDescent="0.2">
      <c r="A4" s="51" t="s">
        <v>32</v>
      </c>
      <c r="B4" s="52" t="s">
        <v>33</v>
      </c>
      <c r="C4" s="52" t="s">
        <v>34</v>
      </c>
      <c r="D4" s="53" t="s">
        <v>35</v>
      </c>
      <c r="E4" s="50" t="s">
        <v>33</v>
      </c>
      <c r="F4" s="50" t="s">
        <v>34</v>
      </c>
      <c r="G4" s="53" t="s">
        <v>35</v>
      </c>
      <c r="H4" s="54" t="s">
        <v>33</v>
      </c>
      <c r="I4" s="54" t="s">
        <v>34</v>
      </c>
    </row>
    <row r="5" spans="1:10" ht="15" x14ac:dyDescent="0.25">
      <c r="A5" s="55" t="s">
        <v>61</v>
      </c>
      <c r="B5" s="56">
        <v>10845</v>
      </c>
      <c r="C5" s="56">
        <v>57937</v>
      </c>
      <c r="D5" s="57">
        <v>9.4614963786754203</v>
      </c>
      <c r="E5" s="56">
        <v>7784</v>
      </c>
      <c r="F5" s="56">
        <v>40421</v>
      </c>
      <c r="G5" s="57">
        <v>7.732820630547903</v>
      </c>
      <c r="H5" s="58">
        <v>139.32425488180883</v>
      </c>
      <c r="I5" s="58">
        <v>143.33391059102942</v>
      </c>
      <c r="J5" s="14" t="s">
        <v>129</v>
      </c>
    </row>
    <row r="6" spans="1:10" ht="15" x14ac:dyDescent="0.25">
      <c r="A6" s="59" t="s">
        <v>103</v>
      </c>
      <c r="B6" s="60">
        <v>8230</v>
      </c>
      <c r="C6" s="60">
        <v>35726</v>
      </c>
      <c r="D6" s="61">
        <v>5.834292759800439</v>
      </c>
      <c r="E6" s="60">
        <v>4990</v>
      </c>
      <c r="F6" s="60">
        <v>26612</v>
      </c>
      <c r="G6" s="61">
        <v>5.0910621365166815</v>
      </c>
      <c r="H6" s="62">
        <v>164.92985971943887</v>
      </c>
      <c r="I6" s="62">
        <v>134.24770780099203</v>
      </c>
    </row>
    <row r="7" spans="1:10" ht="15" x14ac:dyDescent="0.25">
      <c r="A7" s="55" t="s">
        <v>78</v>
      </c>
      <c r="B7" s="56">
        <v>12484</v>
      </c>
      <c r="C7" s="56">
        <v>34381</v>
      </c>
      <c r="D7" s="57">
        <v>5.614645338820436</v>
      </c>
      <c r="E7" s="56">
        <v>12961</v>
      </c>
      <c r="F7" s="56">
        <v>37702</v>
      </c>
      <c r="G7" s="57">
        <v>7.2126568717477815</v>
      </c>
      <c r="H7" s="58">
        <v>96.319728416017284</v>
      </c>
      <c r="I7" s="58">
        <v>91.19144872951037</v>
      </c>
    </row>
    <row r="8" spans="1:10" ht="15" x14ac:dyDescent="0.25">
      <c r="A8" s="59" t="s">
        <v>117</v>
      </c>
      <c r="B8" s="60">
        <v>12846</v>
      </c>
      <c r="C8" s="60">
        <v>34004</v>
      </c>
      <c r="D8" s="61">
        <v>5.5530787382929558</v>
      </c>
      <c r="E8" s="60">
        <v>10589</v>
      </c>
      <c r="F8" s="60">
        <v>28151</v>
      </c>
      <c r="G8" s="61">
        <v>5.3854836241199875</v>
      </c>
      <c r="H8" s="62">
        <v>121.31457172537539</v>
      </c>
      <c r="I8" s="62">
        <v>120.79144612980002</v>
      </c>
    </row>
    <row r="9" spans="1:10" ht="15" x14ac:dyDescent="0.25">
      <c r="A9" s="55" t="s">
        <v>58</v>
      </c>
      <c r="B9" s="56">
        <v>6556</v>
      </c>
      <c r="C9" s="56">
        <v>29704</v>
      </c>
      <c r="D9" s="57">
        <v>4.8508602176877416</v>
      </c>
      <c r="E9" s="56">
        <v>5545</v>
      </c>
      <c r="F9" s="56">
        <v>27639</v>
      </c>
      <c r="G9" s="57">
        <v>5.2875344352617075</v>
      </c>
      <c r="H9" s="58">
        <v>118.2326420198377</v>
      </c>
      <c r="I9" s="58">
        <v>107.47132674843517</v>
      </c>
    </row>
    <row r="10" spans="1:10" ht="15" x14ac:dyDescent="0.25">
      <c r="A10" s="59" t="s">
        <v>87</v>
      </c>
      <c r="B10" s="60">
        <v>19777</v>
      </c>
      <c r="C10" s="60">
        <v>22113</v>
      </c>
      <c r="D10" s="61">
        <v>3.6111995688704899</v>
      </c>
      <c r="E10" s="60">
        <v>16404</v>
      </c>
      <c r="F10" s="60">
        <v>18678</v>
      </c>
      <c r="G10" s="61">
        <v>3.5732323232323235</v>
      </c>
      <c r="H10" s="62">
        <v>120.56205803462569</v>
      </c>
      <c r="I10" s="62">
        <v>118.390619980726</v>
      </c>
    </row>
    <row r="11" spans="1:10" ht="15" x14ac:dyDescent="0.25">
      <c r="A11" s="55" t="s">
        <v>118</v>
      </c>
      <c r="B11" s="56">
        <v>4583</v>
      </c>
      <c r="C11" s="56">
        <v>17702</v>
      </c>
      <c r="D11" s="57">
        <v>2.8908540120356987</v>
      </c>
      <c r="E11" s="56">
        <v>3705</v>
      </c>
      <c r="F11" s="56">
        <v>13535</v>
      </c>
      <c r="G11" s="57">
        <v>2.5893403734312823</v>
      </c>
      <c r="H11" s="58">
        <v>123.69770580296897</v>
      </c>
      <c r="I11" s="58">
        <v>130.78684891023272</v>
      </c>
    </row>
    <row r="12" spans="1:10" ht="15" x14ac:dyDescent="0.25">
      <c r="A12" s="59" t="s">
        <v>96</v>
      </c>
      <c r="B12" s="60">
        <v>3143</v>
      </c>
      <c r="C12" s="60">
        <v>11004</v>
      </c>
      <c r="D12" s="61">
        <v>1.7970261862185533</v>
      </c>
      <c r="E12" s="60">
        <v>1098</v>
      </c>
      <c r="F12" s="60">
        <v>3250</v>
      </c>
      <c r="G12" s="61">
        <v>0.62174778083868987</v>
      </c>
      <c r="H12" s="62">
        <v>286.24772313296904</v>
      </c>
      <c r="I12" s="62">
        <v>338.5846153846154</v>
      </c>
    </row>
    <row r="13" spans="1:10" ht="15" x14ac:dyDescent="0.25">
      <c r="A13" s="55" t="s">
        <v>115</v>
      </c>
      <c r="B13" s="56">
        <v>2989</v>
      </c>
      <c r="C13" s="56">
        <v>10461</v>
      </c>
      <c r="D13" s="57">
        <v>1.7083506846630576</v>
      </c>
      <c r="E13" s="56">
        <v>2737</v>
      </c>
      <c r="F13" s="56">
        <v>12064</v>
      </c>
      <c r="G13" s="57">
        <v>2.3079277624732173</v>
      </c>
      <c r="H13" s="58">
        <v>109.2071611253197</v>
      </c>
      <c r="I13" s="58">
        <v>86.712533156498665</v>
      </c>
    </row>
    <row r="14" spans="1:10" ht="15" x14ac:dyDescent="0.25">
      <c r="A14" s="59" t="s">
        <v>101</v>
      </c>
      <c r="B14" s="60">
        <v>2158</v>
      </c>
      <c r="C14" s="60">
        <v>9072</v>
      </c>
      <c r="D14" s="61">
        <v>1.4815177718443036</v>
      </c>
      <c r="E14" s="60">
        <v>291</v>
      </c>
      <c r="F14" s="60">
        <v>1341</v>
      </c>
      <c r="G14" s="61">
        <v>0.25654269972451793</v>
      </c>
      <c r="H14" s="62">
        <v>741.58075601374571</v>
      </c>
      <c r="I14" s="62">
        <v>676.510067114094</v>
      </c>
    </row>
    <row r="15" spans="1:10" ht="15" x14ac:dyDescent="0.25">
      <c r="A15" s="55" t="s">
        <v>71</v>
      </c>
      <c r="B15" s="56">
        <v>2658</v>
      </c>
      <c r="C15" s="56">
        <v>8672</v>
      </c>
      <c r="D15" s="57">
        <v>1.4161951187647488</v>
      </c>
      <c r="E15" s="56">
        <v>2406</v>
      </c>
      <c r="F15" s="56">
        <v>8433</v>
      </c>
      <c r="G15" s="57">
        <v>1.6132920110192837</v>
      </c>
      <c r="H15" s="58">
        <v>110.47381546134662</v>
      </c>
      <c r="I15" s="58">
        <v>102.83410411478715</v>
      </c>
    </row>
    <row r="16" spans="1:10" ht="15" x14ac:dyDescent="0.25">
      <c r="A16" s="59" t="s">
        <v>68</v>
      </c>
      <c r="B16" s="60">
        <v>1592</v>
      </c>
      <c r="C16" s="60">
        <v>6642</v>
      </c>
      <c r="D16" s="61">
        <v>1.084682654386008</v>
      </c>
      <c r="E16" s="60">
        <v>292</v>
      </c>
      <c r="F16" s="60">
        <v>1092</v>
      </c>
      <c r="G16" s="61">
        <v>0.20890725436179983</v>
      </c>
      <c r="H16" s="62">
        <v>545.20547945205476</v>
      </c>
      <c r="I16" s="62">
        <v>608.24175824175825</v>
      </c>
    </row>
    <row r="17" spans="1:9" ht="15" x14ac:dyDescent="0.25">
      <c r="A17" s="55" t="s">
        <v>94</v>
      </c>
      <c r="B17" s="56">
        <v>2329</v>
      </c>
      <c r="C17" s="56">
        <v>5761</v>
      </c>
      <c r="D17" s="57">
        <v>0.94080951097828847</v>
      </c>
      <c r="E17" s="56">
        <v>1519</v>
      </c>
      <c r="F17" s="56">
        <v>5877</v>
      </c>
      <c r="G17" s="57">
        <v>1.1243112947658402</v>
      </c>
      <c r="H17" s="58">
        <v>153.32455562870308</v>
      </c>
      <c r="I17" s="58">
        <v>98.02620384549941</v>
      </c>
    </row>
    <row r="18" spans="1:9" ht="15" x14ac:dyDescent="0.25">
      <c r="A18" s="59" t="s">
        <v>114</v>
      </c>
      <c r="B18" s="60">
        <v>1131</v>
      </c>
      <c r="C18" s="60">
        <v>5245</v>
      </c>
      <c r="D18" s="61">
        <v>0.85654328850566264</v>
      </c>
      <c r="E18" s="60">
        <v>1528</v>
      </c>
      <c r="F18" s="60">
        <v>5287</v>
      </c>
      <c r="G18" s="61">
        <v>1.011440159167432</v>
      </c>
      <c r="H18" s="62">
        <v>74.018324607329845</v>
      </c>
      <c r="I18" s="62">
        <v>99.205598638169093</v>
      </c>
    </row>
    <row r="19" spans="1:9" ht="15" x14ac:dyDescent="0.25">
      <c r="A19" s="55" t="s">
        <v>126</v>
      </c>
      <c r="B19" s="56">
        <v>1823</v>
      </c>
      <c r="C19" s="56">
        <v>5196</v>
      </c>
      <c r="D19" s="57">
        <v>0.84854126350341719</v>
      </c>
      <c r="E19" s="56">
        <v>1852</v>
      </c>
      <c r="F19" s="56">
        <v>6011</v>
      </c>
      <c r="G19" s="57">
        <v>1.1499464340373431</v>
      </c>
      <c r="H19" s="58">
        <v>98.434125269978395</v>
      </c>
      <c r="I19" s="58">
        <v>86.44152387289968</v>
      </c>
    </row>
    <row r="20" spans="1:9" ht="15" x14ac:dyDescent="0.25">
      <c r="A20" s="59" t="s">
        <v>120</v>
      </c>
      <c r="B20" s="60">
        <v>1202</v>
      </c>
      <c r="C20" s="60">
        <v>4558</v>
      </c>
      <c r="D20" s="61">
        <v>0.74435163184152719</v>
      </c>
      <c r="E20" s="60">
        <v>501</v>
      </c>
      <c r="F20" s="60">
        <v>1550</v>
      </c>
      <c r="G20" s="61">
        <v>0.29652586470768288</v>
      </c>
      <c r="H20" s="62">
        <v>239.9201596806387</v>
      </c>
      <c r="I20" s="62">
        <v>294.06451612903226</v>
      </c>
    </row>
    <row r="21" spans="1:9" ht="15" x14ac:dyDescent="0.25">
      <c r="A21" s="55" t="s">
        <v>66</v>
      </c>
      <c r="B21" s="56">
        <v>1334</v>
      </c>
      <c r="C21" s="56">
        <v>4388</v>
      </c>
      <c r="D21" s="57">
        <v>0.71658950428271651</v>
      </c>
      <c r="E21" s="56">
        <v>875</v>
      </c>
      <c r="F21" s="56">
        <v>2646</v>
      </c>
      <c r="G21" s="57">
        <v>0.50619834710743805</v>
      </c>
      <c r="H21" s="58">
        <v>152.45714285714286</v>
      </c>
      <c r="I21" s="58">
        <v>165.83522297808011</v>
      </c>
    </row>
    <row r="22" spans="1:9" ht="15" x14ac:dyDescent="0.25">
      <c r="A22" s="59" t="s">
        <v>111</v>
      </c>
      <c r="B22" s="60">
        <v>1324</v>
      </c>
      <c r="C22" s="60">
        <v>4300</v>
      </c>
      <c r="D22" s="61">
        <v>0.70221852060521439</v>
      </c>
      <c r="E22" s="60">
        <v>1300</v>
      </c>
      <c r="F22" s="60">
        <v>4728</v>
      </c>
      <c r="G22" s="61">
        <v>0.9044995408631773</v>
      </c>
      <c r="H22" s="62">
        <v>101.84615384615385</v>
      </c>
      <c r="I22" s="62">
        <v>90.947546531302876</v>
      </c>
    </row>
    <row r="23" spans="1:9" ht="15" x14ac:dyDescent="0.25">
      <c r="A23" s="55" t="s">
        <v>80</v>
      </c>
      <c r="B23" s="56">
        <v>3209</v>
      </c>
      <c r="C23" s="56">
        <v>4270</v>
      </c>
      <c r="D23" s="57">
        <v>0.69731932162424781</v>
      </c>
      <c r="E23" s="56">
        <v>2371</v>
      </c>
      <c r="F23" s="56">
        <v>3509</v>
      </c>
      <c r="G23" s="57">
        <v>0.67129629629629628</v>
      </c>
      <c r="H23" s="58">
        <v>135.34373681990721</v>
      </c>
      <c r="I23" s="58">
        <v>121.68709033912795</v>
      </c>
    </row>
    <row r="24" spans="1:9" ht="15" x14ac:dyDescent="0.25">
      <c r="A24" s="59" t="s">
        <v>65</v>
      </c>
      <c r="B24" s="60">
        <v>1433</v>
      </c>
      <c r="C24" s="60">
        <v>3763</v>
      </c>
      <c r="D24" s="61">
        <v>0.61452285884591196</v>
      </c>
      <c r="E24" s="60">
        <v>1117</v>
      </c>
      <c r="F24" s="60">
        <v>2736</v>
      </c>
      <c r="G24" s="61">
        <v>0.52341597796143247</v>
      </c>
      <c r="H24" s="62">
        <v>128.29006266786033</v>
      </c>
      <c r="I24" s="62">
        <v>137.53654970760235</v>
      </c>
    </row>
    <row r="25" spans="1:9" ht="15" x14ac:dyDescent="0.25">
      <c r="A25" s="55" t="s">
        <v>106</v>
      </c>
      <c r="B25" s="56">
        <v>1605</v>
      </c>
      <c r="C25" s="56">
        <v>3689</v>
      </c>
      <c r="D25" s="57">
        <v>0.60243816802619432</v>
      </c>
      <c r="E25" s="56">
        <v>2111</v>
      </c>
      <c r="F25" s="56">
        <v>3935</v>
      </c>
      <c r="G25" s="57">
        <v>0.75279308233853692</v>
      </c>
      <c r="H25" s="58">
        <v>76.030317385125528</v>
      </c>
      <c r="I25" s="58">
        <v>93.748411689961884</v>
      </c>
    </row>
    <row r="26" spans="1:9" ht="15" x14ac:dyDescent="0.25">
      <c r="A26" s="59" t="s">
        <v>119</v>
      </c>
      <c r="B26" s="60">
        <v>1170</v>
      </c>
      <c r="C26" s="60">
        <v>3664</v>
      </c>
      <c r="D26" s="61">
        <v>0.59835550220872225</v>
      </c>
      <c r="E26" s="60">
        <v>985</v>
      </c>
      <c r="F26" s="60">
        <v>3172</v>
      </c>
      <c r="G26" s="61">
        <v>0.60682583409856139</v>
      </c>
      <c r="H26" s="62">
        <v>118.78172588832487</v>
      </c>
      <c r="I26" s="62">
        <v>115.51071878940731</v>
      </c>
    </row>
    <row r="27" spans="1:9" ht="15" x14ac:dyDescent="0.25">
      <c r="A27" s="55" t="s">
        <v>121</v>
      </c>
      <c r="B27" s="56">
        <v>1298</v>
      </c>
      <c r="C27" s="56">
        <v>3634</v>
      </c>
      <c r="D27" s="57">
        <v>0.59345630322775555</v>
      </c>
      <c r="E27" s="56">
        <v>1402</v>
      </c>
      <c r="F27" s="56">
        <v>4038</v>
      </c>
      <c r="G27" s="57">
        <v>0.77249770431588616</v>
      </c>
      <c r="H27" s="58">
        <v>92.582025677603426</v>
      </c>
      <c r="I27" s="58">
        <v>89.99504705299654</v>
      </c>
    </row>
    <row r="28" spans="1:9" ht="15" x14ac:dyDescent="0.25">
      <c r="A28" s="59" t="s">
        <v>57</v>
      </c>
      <c r="B28" s="60">
        <v>1226</v>
      </c>
      <c r="C28" s="60">
        <v>3542</v>
      </c>
      <c r="D28" s="61">
        <v>0.57843209301945797</v>
      </c>
      <c r="E28" s="60">
        <v>897</v>
      </c>
      <c r="F28" s="60">
        <v>3173</v>
      </c>
      <c r="G28" s="61">
        <v>0.60701714110805027</v>
      </c>
      <c r="H28" s="62">
        <v>136.67781493868449</v>
      </c>
      <c r="I28" s="62">
        <v>111.6293728332808</v>
      </c>
    </row>
    <row r="29" spans="1:9" ht="15" x14ac:dyDescent="0.25">
      <c r="A29" s="55" t="s">
        <v>86</v>
      </c>
      <c r="B29" s="56">
        <v>1874</v>
      </c>
      <c r="C29" s="56">
        <v>3290</v>
      </c>
      <c r="D29" s="57">
        <v>0.53727882157933848</v>
      </c>
      <c r="E29" s="56">
        <v>2445</v>
      </c>
      <c r="F29" s="56">
        <v>4453</v>
      </c>
      <c r="G29" s="57">
        <v>0.85189011325374953</v>
      </c>
      <c r="H29" s="58">
        <v>76.646216768916148</v>
      </c>
      <c r="I29" s="58">
        <v>73.882775656860545</v>
      </c>
    </row>
    <row r="30" spans="1:9" ht="15" x14ac:dyDescent="0.25">
      <c r="A30" s="59" t="s">
        <v>116</v>
      </c>
      <c r="B30" s="60">
        <v>1103</v>
      </c>
      <c r="C30" s="60">
        <v>3198</v>
      </c>
      <c r="D30" s="61">
        <v>0.52225461137104079</v>
      </c>
      <c r="E30" s="60">
        <v>810</v>
      </c>
      <c r="F30" s="60">
        <v>2690</v>
      </c>
      <c r="G30" s="61">
        <v>0.51461585552494638</v>
      </c>
      <c r="H30" s="62">
        <v>136.17283950617286</v>
      </c>
      <c r="I30" s="62">
        <v>118.88475836431228</v>
      </c>
    </row>
    <row r="31" spans="1:9" ht="15" x14ac:dyDescent="0.25">
      <c r="A31" s="55" t="s">
        <v>100</v>
      </c>
      <c r="B31" s="56">
        <v>860</v>
      </c>
      <c r="C31" s="56">
        <v>2887</v>
      </c>
      <c r="D31" s="57">
        <v>0.47146624860168695</v>
      </c>
      <c r="E31" s="56">
        <v>901</v>
      </c>
      <c r="F31" s="56">
        <v>2815</v>
      </c>
      <c r="G31" s="57">
        <v>0.53852923171104994</v>
      </c>
      <c r="H31" s="58">
        <v>95.449500554938965</v>
      </c>
      <c r="I31" s="58">
        <v>102.55772646536411</v>
      </c>
    </row>
    <row r="32" spans="1:9" ht="15" x14ac:dyDescent="0.25">
      <c r="A32" s="59" t="s">
        <v>63</v>
      </c>
      <c r="B32" s="60">
        <v>1624</v>
      </c>
      <c r="C32" s="60">
        <v>2852</v>
      </c>
      <c r="D32" s="61">
        <v>0.46575051645722587</v>
      </c>
      <c r="E32" s="60">
        <v>1569</v>
      </c>
      <c r="F32" s="60">
        <v>2924</v>
      </c>
      <c r="G32" s="61">
        <v>0.55938169574533214</v>
      </c>
      <c r="H32" s="62">
        <v>103.50541746335244</v>
      </c>
      <c r="I32" s="62">
        <v>97.537619699042409</v>
      </c>
    </row>
    <row r="33" spans="1:9" ht="15" x14ac:dyDescent="0.25">
      <c r="A33" s="55" t="s">
        <v>128</v>
      </c>
      <c r="B33" s="56">
        <v>492</v>
      </c>
      <c r="C33" s="56">
        <v>2803</v>
      </c>
      <c r="D33" s="57">
        <v>0.45774849145498048</v>
      </c>
      <c r="E33" s="56">
        <v>521</v>
      </c>
      <c r="F33" s="56">
        <v>2104</v>
      </c>
      <c r="G33" s="57">
        <v>0.40250994796449341</v>
      </c>
      <c r="H33" s="58">
        <v>94.433781190019189</v>
      </c>
      <c r="I33" s="58">
        <v>133.22243346007605</v>
      </c>
    </row>
    <row r="34" spans="1:9" ht="15" x14ac:dyDescent="0.25">
      <c r="A34" s="59" t="s">
        <v>113</v>
      </c>
      <c r="B34" s="60">
        <v>849</v>
      </c>
      <c r="C34" s="60">
        <v>2266</v>
      </c>
      <c r="D34" s="61">
        <v>0.3700528296956781</v>
      </c>
      <c r="E34" s="60">
        <v>798</v>
      </c>
      <c r="F34" s="60">
        <v>2296</v>
      </c>
      <c r="G34" s="61">
        <v>0.43924089378634834</v>
      </c>
      <c r="H34" s="62">
        <v>106.39097744360902</v>
      </c>
      <c r="I34" s="62">
        <v>98.693379790940767</v>
      </c>
    </row>
    <row r="35" spans="1:9" ht="15" x14ac:dyDescent="0.25">
      <c r="A35" s="55" t="s">
        <v>83</v>
      </c>
      <c r="B35" s="56">
        <v>638</v>
      </c>
      <c r="C35" s="56">
        <v>2106</v>
      </c>
      <c r="D35" s="57">
        <v>0.34392376846385614</v>
      </c>
      <c r="E35" s="56">
        <v>465</v>
      </c>
      <c r="F35" s="56">
        <v>2240</v>
      </c>
      <c r="G35" s="57">
        <v>0.42852770125497397</v>
      </c>
      <c r="H35" s="58">
        <v>137.20430107526883</v>
      </c>
      <c r="I35" s="58">
        <v>94.017857142857139</v>
      </c>
    </row>
    <row r="36" spans="1:9" ht="15" x14ac:dyDescent="0.25">
      <c r="A36" s="59" t="s">
        <v>125</v>
      </c>
      <c r="B36" s="60">
        <v>757</v>
      </c>
      <c r="C36" s="60">
        <v>1803</v>
      </c>
      <c r="D36" s="61">
        <v>0.29444185875609336</v>
      </c>
      <c r="E36" s="60">
        <v>639</v>
      </c>
      <c r="F36" s="60">
        <v>2205</v>
      </c>
      <c r="G36" s="61">
        <v>0.42183195592286504</v>
      </c>
      <c r="H36" s="62">
        <v>118.46635367762129</v>
      </c>
      <c r="I36" s="62">
        <v>81.768707482993193</v>
      </c>
    </row>
    <row r="37" spans="1:9" ht="15" x14ac:dyDescent="0.25">
      <c r="A37" s="55" t="s">
        <v>55</v>
      </c>
      <c r="B37" s="56">
        <v>912</v>
      </c>
      <c r="C37" s="56">
        <v>1669</v>
      </c>
      <c r="D37" s="57">
        <v>0.27255876997444251</v>
      </c>
      <c r="E37" s="56">
        <v>829</v>
      </c>
      <c r="F37" s="56">
        <v>1674</v>
      </c>
      <c r="G37" s="57">
        <v>0.32024793388429751</v>
      </c>
      <c r="H37" s="58">
        <v>110.01206272617611</v>
      </c>
      <c r="I37" s="58">
        <v>99.701314217443255</v>
      </c>
    </row>
    <row r="38" spans="1:9" ht="15" x14ac:dyDescent="0.25">
      <c r="A38" s="59" t="s">
        <v>59</v>
      </c>
      <c r="B38" s="60">
        <v>560</v>
      </c>
      <c r="C38" s="60">
        <v>1650</v>
      </c>
      <c r="D38" s="61">
        <v>0.26945594395316363</v>
      </c>
      <c r="E38" s="60">
        <v>520</v>
      </c>
      <c r="F38" s="60">
        <v>1733</v>
      </c>
      <c r="G38" s="61">
        <v>0.33153504744413836</v>
      </c>
      <c r="H38" s="62">
        <v>107.69230769230769</v>
      </c>
      <c r="I38" s="62">
        <v>95.210617426428158</v>
      </c>
    </row>
    <row r="39" spans="1:9" ht="15" x14ac:dyDescent="0.25">
      <c r="A39" s="55" t="s">
        <v>112</v>
      </c>
      <c r="B39" s="56">
        <v>308</v>
      </c>
      <c r="C39" s="56">
        <v>1429</v>
      </c>
      <c r="D39" s="57">
        <v>0.23336517812670962</v>
      </c>
      <c r="E39" s="56">
        <v>166</v>
      </c>
      <c r="F39" s="56">
        <v>952</v>
      </c>
      <c r="G39" s="57">
        <v>0.18212427303336395</v>
      </c>
      <c r="H39" s="58">
        <v>185.54216867469879</v>
      </c>
      <c r="I39" s="58">
        <v>150.10504201680672</v>
      </c>
    </row>
    <row r="40" spans="1:9" ht="15" x14ac:dyDescent="0.25">
      <c r="A40" s="59" t="s">
        <v>62</v>
      </c>
      <c r="B40" s="60">
        <v>577</v>
      </c>
      <c r="C40" s="60">
        <v>1397</v>
      </c>
      <c r="D40" s="61">
        <v>0.22813936588034522</v>
      </c>
      <c r="E40" s="60">
        <v>493</v>
      </c>
      <c r="F40" s="60">
        <v>1351</v>
      </c>
      <c r="G40" s="61">
        <v>0.25845576981940621</v>
      </c>
      <c r="H40" s="62">
        <v>117.03853955375254</v>
      </c>
      <c r="I40" s="62">
        <v>103.40488527017024</v>
      </c>
    </row>
    <row r="41" spans="1:9" ht="15" x14ac:dyDescent="0.25">
      <c r="A41" s="55" t="s">
        <v>123</v>
      </c>
      <c r="B41" s="56">
        <v>1191</v>
      </c>
      <c r="C41" s="56">
        <v>1312</v>
      </c>
      <c r="D41" s="57">
        <v>0.21425830210093982</v>
      </c>
      <c r="E41" s="56">
        <v>2439</v>
      </c>
      <c r="F41" s="56">
        <v>2602</v>
      </c>
      <c r="G41" s="57">
        <v>0.49778083868992956</v>
      </c>
      <c r="H41" s="58">
        <v>48.831488314883146</v>
      </c>
      <c r="I41" s="58">
        <v>50.4227517294389</v>
      </c>
    </row>
    <row r="42" spans="1:9" ht="15" x14ac:dyDescent="0.25">
      <c r="A42" s="59" t="s">
        <v>79</v>
      </c>
      <c r="B42" s="60">
        <v>306</v>
      </c>
      <c r="C42" s="60">
        <v>1169</v>
      </c>
      <c r="D42" s="61">
        <v>0.19090545362499897</v>
      </c>
      <c r="E42" s="60">
        <v>260</v>
      </c>
      <c r="F42" s="60">
        <v>882</v>
      </c>
      <c r="G42" s="61">
        <v>0.16873278236914602</v>
      </c>
      <c r="H42" s="62">
        <v>117.69230769230769</v>
      </c>
      <c r="I42" s="62">
        <v>132.53968253968253</v>
      </c>
    </row>
    <row r="43" spans="1:9" ht="15" x14ac:dyDescent="0.25">
      <c r="A43" s="55" t="s">
        <v>56</v>
      </c>
      <c r="B43" s="56">
        <v>496</v>
      </c>
      <c r="C43" s="56">
        <v>1119</v>
      </c>
      <c r="D43" s="57">
        <v>0.18274012199005463</v>
      </c>
      <c r="E43" s="56">
        <v>405</v>
      </c>
      <c r="F43" s="56">
        <v>1021</v>
      </c>
      <c r="G43" s="57">
        <v>0.19532445668809303</v>
      </c>
      <c r="H43" s="58">
        <v>122.46913580246914</v>
      </c>
      <c r="I43" s="58">
        <v>109.59843290891283</v>
      </c>
    </row>
    <row r="44" spans="1:9" ht="15" x14ac:dyDescent="0.25">
      <c r="A44" s="59" t="s">
        <v>77</v>
      </c>
      <c r="B44" s="60">
        <v>237</v>
      </c>
      <c r="C44" s="60">
        <v>1105</v>
      </c>
      <c r="D44" s="61">
        <v>0.1804538291322702</v>
      </c>
      <c r="E44" s="60">
        <v>35</v>
      </c>
      <c r="F44" s="60">
        <v>363</v>
      </c>
      <c r="G44" s="61">
        <v>6.9444444444444448E-2</v>
      </c>
      <c r="H44" s="62">
        <v>677.14285714285711</v>
      </c>
      <c r="I44" s="62">
        <v>304.40771349862257</v>
      </c>
    </row>
    <row r="45" spans="1:9" ht="15" x14ac:dyDescent="0.25">
      <c r="A45" s="55" t="s">
        <v>88</v>
      </c>
      <c r="B45" s="56">
        <v>495</v>
      </c>
      <c r="C45" s="56">
        <v>1090</v>
      </c>
      <c r="D45" s="57">
        <v>0.17800422964178692</v>
      </c>
      <c r="E45" s="56">
        <v>603</v>
      </c>
      <c r="F45" s="56">
        <v>1330</v>
      </c>
      <c r="G45" s="57">
        <v>0.25443832262014082</v>
      </c>
      <c r="H45" s="58">
        <v>82.089552238805979</v>
      </c>
      <c r="I45" s="58">
        <v>81.954887218045116</v>
      </c>
    </row>
    <row r="46" spans="1:9" ht="15" x14ac:dyDescent="0.25">
      <c r="A46" s="59" t="s">
        <v>122</v>
      </c>
      <c r="B46" s="60">
        <v>994</v>
      </c>
      <c r="C46" s="60">
        <v>1065</v>
      </c>
      <c r="D46" s="61">
        <v>0.17392156382431473</v>
      </c>
      <c r="E46" s="60">
        <v>347</v>
      </c>
      <c r="F46" s="60">
        <v>440</v>
      </c>
      <c r="G46" s="61">
        <v>8.4175084175084167E-2</v>
      </c>
      <c r="H46" s="62">
        <v>286.45533141210376</v>
      </c>
      <c r="I46" s="62">
        <v>242.04545454545453</v>
      </c>
    </row>
    <row r="47" spans="1:9" ht="15" x14ac:dyDescent="0.25">
      <c r="A47" s="55" t="s">
        <v>74</v>
      </c>
      <c r="B47" s="56">
        <v>264</v>
      </c>
      <c r="C47" s="56">
        <v>1047</v>
      </c>
      <c r="D47" s="57">
        <v>0.17098204443573475</v>
      </c>
      <c r="E47" s="56">
        <v>232</v>
      </c>
      <c r="F47" s="56">
        <v>1184</v>
      </c>
      <c r="G47" s="57">
        <v>0.22650749923477198</v>
      </c>
      <c r="H47" s="58">
        <v>113.79310344827587</v>
      </c>
      <c r="I47" s="58">
        <v>88.429054054054063</v>
      </c>
    </row>
    <row r="48" spans="1:9" ht="15" x14ac:dyDescent="0.25">
      <c r="A48" s="59" t="s">
        <v>108</v>
      </c>
      <c r="B48" s="60">
        <v>296</v>
      </c>
      <c r="C48" s="60">
        <v>1011</v>
      </c>
      <c r="D48" s="61">
        <v>0.16510300565857483</v>
      </c>
      <c r="E48" s="60">
        <v>257</v>
      </c>
      <c r="F48" s="60">
        <v>758</v>
      </c>
      <c r="G48" s="61">
        <v>0.14501071319253137</v>
      </c>
      <c r="H48" s="62">
        <v>115.17509727626458</v>
      </c>
      <c r="I48" s="62">
        <v>133.377308707124</v>
      </c>
    </row>
    <row r="49" spans="1:9" ht="15" x14ac:dyDescent="0.25">
      <c r="A49" s="55" t="s">
        <v>70</v>
      </c>
      <c r="B49" s="56">
        <v>249</v>
      </c>
      <c r="C49" s="56">
        <v>974</v>
      </c>
      <c r="D49" s="57">
        <v>0.15906066024871601</v>
      </c>
      <c r="E49" s="56">
        <v>238</v>
      </c>
      <c r="F49" s="56">
        <v>850</v>
      </c>
      <c r="G49" s="57">
        <v>0.16261095806550352</v>
      </c>
      <c r="H49" s="58">
        <v>104.6218487394958</v>
      </c>
      <c r="I49" s="58">
        <v>114.58823529411765</v>
      </c>
    </row>
    <row r="50" spans="1:9" ht="15" x14ac:dyDescent="0.25">
      <c r="A50" s="59" t="s">
        <v>75</v>
      </c>
      <c r="B50" s="60">
        <v>534</v>
      </c>
      <c r="C50" s="60">
        <v>956</v>
      </c>
      <c r="D50" s="61">
        <v>0.15612114086013604</v>
      </c>
      <c r="E50" s="60">
        <v>109</v>
      </c>
      <c r="F50" s="60">
        <v>154</v>
      </c>
      <c r="G50" s="61">
        <v>2.9461279461279459E-2</v>
      </c>
      <c r="H50" s="62">
        <v>489.90825688073397</v>
      </c>
      <c r="I50" s="62">
        <v>620.77922077922074</v>
      </c>
    </row>
    <row r="51" spans="1:9" ht="15" x14ac:dyDescent="0.25">
      <c r="A51" s="55" t="s">
        <v>60</v>
      </c>
      <c r="B51" s="56">
        <v>237</v>
      </c>
      <c r="C51" s="56">
        <v>933</v>
      </c>
      <c r="D51" s="57">
        <v>0.15236508830806164</v>
      </c>
      <c r="E51" s="56">
        <v>105</v>
      </c>
      <c r="F51" s="56">
        <v>370</v>
      </c>
      <c r="G51" s="57">
        <v>7.078359351086623E-2</v>
      </c>
      <c r="H51" s="58">
        <v>225.71428571428572</v>
      </c>
      <c r="I51" s="58">
        <v>252.16216216216213</v>
      </c>
    </row>
    <row r="52" spans="1:9" ht="15" x14ac:dyDescent="0.25">
      <c r="A52" s="59" t="s">
        <v>72</v>
      </c>
      <c r="B52" s="60">
        <v>448</v>
      </c>
      <c r="C52" s="60">
        <v>929</v>
      </c>
      <c r="D52" s="61">
        <v>0.15171186177726609</v>
      </c>
      <c r="E52" s="60">
        <v>506</v>
      </c>
      <c r="F52" s="60">
        <v>1048</v>
      </c>
      <c r="G52" s="61">
        <v>0.20048974594429142</v>
      </c>
      <c r="H52" s="62">
        <v>88.537549407114625</v>
      </c>
      <c r="I52" s="62">
        <v>88.645038167938921</v>
      </c>
    </row>
    <row r="53" spans="1:9" ht="15" x14ac:dyDescent="0.25">
      <c r="A53" s="55" t="s">
        <v>105</v>
      </c>
      <c r="B53" s="56">
        <v>147</v>
      </c>
      <c r="C53" s="56">
        <v>694</v>
      </c>
      <c r="D53" s="57">
        <v>0.11333480309302763</v>
      </c>
      <c r="E53" s="56">
        <v>165</v>
      </c>
      <c r="F53" s="56">
        <v>579</v>
      </c>
      <c r="G53" s="57">
        <v>0.11076675849403123</v>
      </c>
      <c r="H53" s="58">
        <v>89.090909090909093</v>
      </c>
      <c r="I53" s="58">
        <v>119.86183074265975</v>
      </c>
    </row>
    <row r="54" spans="1:9" ht="15" x14ac:dyDescent="0.25">
      <c r="A54" s="59" t="s">
        <v>76</v>
      </c>
      <c r="B54" s="60">
        <v>310</v>
      </c>
      <c r="C54" s="60">
        <v>688</v>
      </c>
      <c r="D54" s="61">
        <v>0.11235496329683431</v>
      </c>
      <c r="E54" s="60">
        <v>135</v>
      </c>
      <c r="F54" s="60">
        <v>441</v>
      </c>
      <c r="G54" s="61">
        <v>8.4366391184573009E-2</v>
      </c>
      <c r="H54" s="62">
        <v>229.62962962962962</v>
      </c>
      <c r="I54" s="62">
        <v>156.00907029478458</v>
      </c>
    </row>
    <row r="55" spans="1:9" ht="15" x14ac:dyDescent="0.25">
      <c r="A55" s="55" t="s">
        <v>84</v>
      </c>
      <c r="B55" s="56">
        <v>528</v>
      </c>
      <c r="C55" s="56">
        <v>612</v>
      </c>
      <c r="D55" s="57">
        <v>9.9943659211718883E-2</v>
      </c>
      <c r="E55" s="56">
        <v>156</v>
      </c>
      <c r="F55" s="56">
        <v>263</v>
      </c>
      <c r="G55" s="57">
        <v>5.0313743495561676E-2</v>
      </c>
      <c r="H55" s="58">
        <v>338.46153846153845</v>
      </c>
      <c r="I55" s="58">
        <v>232.6996197718631</v>
      </c>
    </row>
    <row r="56" spans="1:9" ht="15" x14ac:dyDescent="0.25">
      <c r="A56" s="59" t="s">
        <v>102</v>
      </c>
      <c r="B56" s="60">
        <v>174</v>
      </c>
      <c r="C56" s="60">
        <v>519</v>
      </c>
      <c r="D56" s="61">
        <v>8.475614237072239E-2</v>
      </c>
      <c r="E56" s="60">
        <v>90</v>
      </c>
      <c r="F56" s="60">
        <v>265</v>
      </c>
      <c r="G56" s="61">
        <v>5.0696357514539339E-2</v>
      </c>
      <c r="H56" s="62">
        <v>193.33333333333334</v>
      </c>
      <c r="I56" s="62">
        <v>195.84905660377359</v>
      </c>
    </row>
    <row r="57" spans="1:9" ht="15" x14ac:dyDescent="0.25">
      <c r="A57" s="55" t="s">
        <v>92</v>
      </c>
      <c r="B57" s="56">
        <v>124</v>
      </c>
      <c r="C57" s="56">
        <v>509</v>
      </c>
      <c r="D57" s="57">
        <v>8.3123076043733507E-2</v>
      </c>
      <c r="E57" s="56">
        <v>131</v>
      </c>
      <c r="F57" s="56">
        <v>829</v>
      </c>
      <c r="G57" s="57">
        <v>0.15859351086623813</v>
      </c>
      <c r="H57" s="58">
        <v>94.656488549618317</v>
      </c>
      <c r="I57" s="58">
        <v>61.399276236429436</v>
      </c>
    </row>
    <row r="58" spans="1:9" ht="15" x14ac:dyDescent="0.25">
      <c r="A58" s="59" t="s">
        <v>73</v>
      </c>
      <c r="B58" s="60">
        <v>418</v>
      </c>
      <c r="C58" s="60">
        <v>454</v>
      </c>
      <c r="D58" s="61">
        <v>7.4141211245294728E-2</v>
      </c>
      <c r="E58" s="60">
        <v>919</v>
      </c>
      <c r="F58" s="60">
        <v>1201</v>
      </c>
      <c r="G58" s="61">
        <v>0.22975971839608203</v>
      </c>
      <c r="H58" s="62">
        <v>45.484221980413494</v>
      </c>
      <c r="I58" s="62">
        <v>37.801831806827643</v>
      </c>
    </row>
    <row r="59" spans="1:9" ht="15" x14ac:dyDescent="0.25">
      <c r="A59" s="55" t="s">
        <v>99</v>
      </c>
      <c r="B59" s="56">
        <v>163</v>
      </c>
      <c r="C59" s="56">
        <v>450</v>
      </c>
      <c r="D59" s="57">
        <v>7.3487984714499174E-2</v>
      </c>
      <c r="E59" s="56">
        <v>135</v>
      </c>
      <c r="F59" s="56">
        <v>253</v>
      </c>
      <c r="G59" s="57">
        <v>4.8400673400673402E-2</v>
      </c>
      <c r="H59" s="58">
        <v>120.74074074074075</v>
      </c>
      <c r="I59" s="58">
        <v>177.86561264822134</v>
      </c>
    </row>
    <row r="60" spans="1:9" ht="15" x14ac:dyDescent="0.25">
      <c r="A60" s="59" t="s">
        <v>107</v>
      </c>
      <c r="B60" s="60">
        <v>115</v>
      </c>
      <c r="C60" s="60">
        <v>417</v>
      </c>
      <c r="D60" s="61">
        <v>6.8098865835435909E-2</v>
      </c>
      <c r="E60" s="60">
        <v>68</v>
      </c>
      <c r="F60" s="60">
        <v>195</v>
      </c>
      <c r="G60" s="61">
        <v>3.7304866850321396E-2</v>
      </c>
      <c r="H60" s="62">
        <v>169.11764705882354</v>
      </c>
      <c r="I60" s="62">
        <v>213.84615384615384</v>
      </c>
    </row>
    <row r="61" spans="1:9" ht="15" x14ac:dyDescent="0.25">
      <c r="A61" s="55" t="s">
        <v>67</v>
      </c>
      <c r="B61" s="56">
        <v>174</v>
      </c>
      <c r="C61" s="56">
        <v>376</v>
      </c>
      <c r="D61" s="57">
        <v>6.1403293894781538E-2</v>
      </c>
      <c r="E61" s="56">
        <v>101</v>
      </c>
      <c r="F61" s="56">
        <v>274</v>
      </c>
      <c r="G61" s="57">
        <v>5.2418120599938778E-2</v>
      </c>
      <c r="H61" s="58">
        <v>172.27722772277227</v>
      </c>
      <c r="I61" s="58">
        <v>137.22627737226279</v>
      </c>
    </row>
    <row r="62" spans="1:9" ht="15" x14ac:dyDescent="0.25">
      <c r="A62" s="59" t="s">
        <v>90</v>
      </c>
      <c r="B62" s="60">
        <v>86</v>
      </c>
      <c r="C62" s="60">
        <v>343</v>
      </c>
      <c r="D62" s="61">
        <v>5.6014175015718266E-2</v>
      </c>
      <c r="E62" s="60">
        <v>101</v>
      </c>
      <c r="F62" s="60">
        <v>617</v>
      </c>
      <c r="G62" s="61">
        <v>0.11803642485460666</v>
      </c>
      <c r="H62" s="62">
        <v>85.148514851485146</v>
      </c>
      <c r="I62" s="62">
        <v>55.591572123176661</v>
      </c>
    </row>
    <row r="63" spans="1:9" ht="15" x14ac:dyDescent="0.25">
      <c r="A63" s="55" t="s">
        <v>82</v>
      </c>
      <c r="B63" s="56">
        <v>114</v>
      </c>
      <c r="C63" s="56">
        <v>330</v>
      </c>
      <c r="D63" s="57">
        <v>5.3891188790632732E-2</v>
      </c>
      <c r="E63" s="56">
        <v>88</v>
      </c>
      <c r="F63" s="56">
        <v>218</v>
      </c>
      <c r="G63" s="57">
        <v>4.1704928068564434E-2</v>
      </c>
      <c r="H63" s="58">
        <v>129.54545454545453</v>
      </c>
      <c r="I63" s="58">
        <v>151.37614678899084</v>
      </c>
    </row>
    <row r="64" spans="1:9" ht="15" x14ac:dyDescent="0.25">
      <c r="A64" s="59" t="s">
        <v>89</v>
      </c>
      <c r="B64" s="60">
        <v>71</v>
      </c>
      <c r="C64" s="60">
        <v>275</v>
      </c>
      <c r="D64" s="61">
        <v>4.4909323992193946E-2</v>
      </c>
      <c r="E64" s="60">
        <v>131</v>
      </c>
      <c r="F64" s="60">
        <v>1081</v>
      </c>
      <c r="G64" s="61">
        <v>0.20680287725742272</v>
      </c>
      <c r="H64" s="62">
        <v>54.198473282442748</v>
      </c>
      <c r="I64" s="62">
        <v>25.439407955596671</v>
      </c>
    </row>
    <row r="65" spans="1:9" ht="15" x14ac:dyDescent="0.25">
      <c r="A65" s="55" t="s">
        <v>127</v>
      </c>
      <c r="B65" s="56">
        <v>93</v>
      </c>
      <c r="C65" s="56">
        <v>245</v>
      </c>
      <c r="D65" s="57">
        <v>4.0010125011227332E-2</v>
      </c>
      <c r="E65" s="56">
        <v>55</v>
      </c>
      <c r="F65" s="56">
        <v>144</v>
      </c>
      <c r="G65" s="57">
        <v>2.7548209366391182E-2</v>
      </c>
      <c r="H65" s="58">
        <v>169.09090909090909</v>
      </c>
      <c r="I65" s="58">
        <v>170.13888888888889</v>
      </c>
    </row>
    <row r="66" spans="1:9" ht="15" x14ac:dyDescent="0.25">
      <c r="A66" s="59" t="s">
        <v>97</v>
      </c>
      <c r="B66" s="60">
        <v>30</v>
      </c>
      <c r="C66" s="60">
        <v>238</v>
      </c>
      <c r="D66" s="61">
        <v>3.8866978582335121E-2</v>
      </c>
      <c r="E66" s="60">
        <v>42</v>
      </c>
      <c r="F66" s="60">
        <v>233</v>
      </c>
      <c r="G66" s="61">
        <v>4.4574533210896848E-2</v>
      </c>
      <c r="H66" s="62">
        <v>71.428571428571431</v>
      </c>
      <c r="I66" s="62">
        <v>102.14592274678111</v>
      </c>
    </row>
    <row r="67" spans="1:9" ht="15" x14ac:dyDescent="0.25">
      <c r="A67" s="55" t="s">
        <v>93</v>
      </c>
      <c r="B67" s="56">
        <v>54</v>
      </c>
      <c r="C67" s="56">
        <v>220</v>
      </c>
      <c r="D67" s="57">
        <v>3.5927459193755153E-2</v>
      </c>
      <c r="E67" s="56">
        <v>31</v>
      </c>
      <c r="F67" s="56">
        <v>165</v>
      </c>
      <c r="G67" s="57">
        <v>3.1565656565656568E-2</v>
      </c>
      <c r="H67" s="58">
        <v>174.19354838709677</v>
      </c>
      <c r="I67" s="58">
        <v>133.33333333333331</v>
      </c>
    </row>
    <row r="68" spans="1:9" ht="15" x14ac:dyDescent="0.25">
      <c r="A68" s="59" t="s">
        <v>69</v>
      </c>
      <c r="B68" s="60">
        <v>70</v>
      </c>
      <c r="C68" s="60">
        <v>202</v>
      </c>
      <c r="D68" s="61">
        <v>3.2987939805175184E-2</v>
      </c>
      <c r="E68" s="60">
        <v>26</v>
      </c>
      <c r="F68" s="60">
        <v>98</v>
      </c>
      <c r="G68" s="61">
        <v>1.8748086929905112E-2</v>
      </c>
      <c r="H68" s="62">
        <v>269.23076923076923</v>
      </c>
      <c r="I68" s="62">
        <v>206.12244897959181</v>
      </c>
    </row>
    <row r="69" spans="1:9" ht="15" x14ac:dyDescent="0.25">
      <c r="A69" s="55" t="s">
        <v>64</v>
      </c>
      <c r="B69" s="56">
        <v>30</v>
      </c>
      <c r="C69" s="56">
        <v>153</v>
      </c>
      <c r="D69" s="57">
        <v>2.4985914802929721E-2</v>
      </c>
      <c r="E69" s="56">
        <v>28</v>
      </c>
      <c r="F69" s="56">
        <v>90</v>
      </c>
      <c r="G69" s="57">
        <v>1.7217630853994491E-2</v>
      </c>
      <c r="H69" s="58">
        <v>107.14285714285714</v>
      </c>
      <c r="I69" s="58">
        <v>170</v>
      </c>
    </row>
    <row r="70" spans="1:9" ht="15" x14ac:dyDescent="0.25">
      <c r="A70" s="59" t="s">
        <v>98</v>
      </c>
      <c r="B70" s="60">
        <v>26</v>
      </c>
      <c r="C70" s="60">
        <v>96</v>
      </c>
      <c r="D70" s="61">
        <v>1.5677436739093158E-2</v>
      </c>
      <c r="E70" s="60">
        <v>21</v>
      </c>
      <c r="F70" s="60">
        <v>28</v>
      </c>
      <c r="G70" s="61">
        <v>5.3565962656871744E-3</v>
      </c>
      <c r="H70" s="62">
        <v>123.80952380952381</v>
      </c>
      <c r="I70" s="62">
        <v>342.85714285714283</v>
      </c>
    </row>
    <row r="71" spans="1:9" ht="15" x14ac:dyDescent="0.25">
      <c r="A71" s="55" t="s">
        <v>110</v>
      </c>
      <c r="B71" s="56">
        <v>26</v>
      </c>
      <c r="C71" s="56">
        <v>70</v>
      </c>
      <c r="D71" s="57">
        <v>1.1431464288922095E-2</v>
      </c>
      <c r="E71" s="56">
        <v>24</v>
      </c>
      <c r="F71" s="56">
        <v>71</v>
      </c>
      <c r="G71" s="57">
        <v>1.3582797673706765E-2</v>
      </c>
      <c r="H71" s="58">
        <v>108.33333333333333</v>
      </c>
      <c r="I71" s="58">
        <v>98.591549295774655</v>
      </c>
    </row>
    <row r="72" spans="1:9" ht="15" x14ac:dyDescent="0.25">
      <c r="A72" s="59" t="s">
        <v>85</v>
      </c>
      <c r="B72" s="60">
        <v>20</v>
      </c>
      <c r="C72" s="60">
        <v>59</v>
      </c>
      <c r="D72" s="61">
        <v>9.6350913292343379E-3</v>
      </c>
      <c r="E72" s="60">
        <v>20</v>
      </c>
      <c r="F72" s="60">
        <v>109</v>
      </c>
      <c r="G72" s="61">
        <v>2.0852464034282217E-2</v>
      </c>
      <c r="H72" s="62">
        <v>100</v>
      </c>
      <c r="I72" s="62">
        <v>54.128440366972477</v>
      </c>
    </row>
    <row r="73" spans="1:9" ht="15" x14ac:dyDescent="0.25">
      <c r="A73" s="55" t="s">
        <v>124</v>
      </c>
      <c r="B73" s="56">
        <v>25</v>
      </c>
      <c r="C73" s="56">
        <v>55</v>
      </c>
      <c r="D73" s="57">
        <v>8.9818647984387882E-3</v>
      </c>
      <c r="E73" s="56">
        <v>49</v>
      </c>
      <c r="F73" s="56">
        <v>179</v>
      </c>
      <c r="G73" s="57">
        <v>3.4243954698500154E-2</v>
      </c>
      <c r="H73" s="58">
        <v>51.020408163265309</v>
      </c>
      <c r="I73" s="58">
        <v>30.726256983240223</v>
      </c>
    </row>
    <row r="74" spans="1:9" ht="15" x14ac:dyDescent="0.25">
      <c r="A74" s="59" t="s">
        <v>104</v>
      </c>
      <c r="B74" s="60">
        <v>5</v>
      </c>
      <c r="C74" s="60">
        <v>20</v>
      </c>
      <c r="D74" s="61">
        <v>3.2661326539777415E-3</v>
      </c>
      <c r="E74" s="60">
        <v>13</v>
      </c>
      <c r="F74" s="60">
        <v>53</v>
      </c>
      <c r="G74" s="61">
        <v>1.0139271502907866E-2</v>
      </c>
      <c r="H74" s="62">
        <v>38.461538461538467</v>
      </c>
      <c r="I74" s="62">
        <v>37.735849056603776</v>
      </c>
    </row>
    <row r="75" spans="1:9" ht="15" x14ac:dyDescent="0.25">
      <c r="A75" s="55" t="s">
        <v>91</v>
      </c>
      <c r="B75" s="56">
        <v>9</v>
      </c>
      <c r="C75" s="56">
        <v>19</v>
      </c>
      <c r="D75" s="57">
        <v>3.102826021278854E-3</v>
      </c>
      <c r="E75" s="56">
        <v>6</v>
      </c>
      <c r="F75" s="56">
        <v>14</v>
      </c>
      <c r="G75" s="57">
        <v>2.6782981328435872E-3</v>
      </c>
      <c r="H75" s="58">
        <v>150</v>
      </c>
      <c r="I75" s="58">
        <v>135.71428571428572</v>
      </c>
    </row>
    <row r="76" spans="1:9" ht="15" x14ac:dyDescent="0.25">
      <c r="A76" s="59" t="s">
        <v>81</v>
      </c>
      <c r="B76" s="60">
        <v>3</v>
      </c>
      <c r="C76" s="60">
        <v>11</v>
      </c>
      <c r="D76" s="61">
        <v>1.7963729596877577E-3</v>
      </c>
      <c r="E76" s="60">
        <v>15</v>
      </c>
      <c r="F76" s="60">
        <v>91</v>
      </c>
      <c r="G76" s="61">
        <v>1.7408937863483315E-2</v>
      </c>
      <c r="H76" s="62">
        <v>20</v>
      </c>
      <c r="I76" s="62">
        <v>12.087912087912088</v>
      </c>
    </row>
    <row r="77" spans="1:9" ht="15" x14ac:dyDescent="0.25">
      <c r="A77" s="55" t="s">
        <v>109</v>
      </c>
      <c r="B77" s="56">
        <v>2</v>
      </c>
      <c r="C77" s="56">
        <v>6</v>
      </c>
      <c r="D77" s="57">
        <v>9.7983979619332235E-4</v>
      </c>
      <c r="E77" s="56">
        <v>13</v>
      </c>
      <c r="F77" s="56">
        <v>50</v>
      </c>
      <c r="G77" s="57">
        <v>9.565350474441384E-3</v>
      </c>
      <c r="H77" s="58">
        <v>15.384615384615385</v>
      </c>
      <c r="I77" s="58">
        <v>12</v>
      </c>
    </row>
    <row r="78" spans="1:9" ht="15" x14ac:dyDescent="0.25">
      <c r="A78" s="59" t="s">
        <v>95</v>
      </c>
      <c r="B78" s="60">
        <v>3</v>
      </c>
      <c r="C78" s="60">
        <v>5</v>
      </c>
      <c r="D78" s="61">
        <v>8.1653316349443537E-4</v>
      </c>
      <c r="E78" s="60">
        <v>0</v>
      </c>
      <c r="F78" s="60">
        <v>3</v>
      </c>
      <c r="G78" s="61">
        <v>5.7392102846648299E-4</v>
      </c>
      <c r="H78" s="62" t="s">
        <v>140</v>
      </c>
      <c r="I78" s="62">
        <v>166.66666666666669</v>
      </c>
    </row>
    <row r="79" spans="1:9" ht="15" x14ac:dyDescent="0.25">
      <c r="A79" s="63"/>
      <c r="B79" s="64"/>
      <c r="C79" s="64"/>
      <c r="D79" s="65"/>
      <c r="E79" s="64"/>
      <c r="F79" s="64"/>
      <c r="G79" s="65"/>
      <c r="H79" s="66"/>
      <c r="I79" s="66"/>
    </row>
    <row r="80" spans="1:9" ht="15" x14ac:dyDescent="0.25">
      <c r="A80" s="67" t="s">
        <v>36</v>
      </c>
      <c r="B80" s="68">
        <v>126066</v>
      </c>
      <c r="C80" s="68">
        <v>376554</v>
      </c>
      <c r="D80" s="69">
        <v>61.493765769296715</v>
      </c>
      <c r="E80" s="68">
        <v>103515</v>
      </c>
      <c r="F80" s="68">
        <v>311563</v>
      </c>
      <c r="G80" s="69">
        <v>59.604185797367613</v>
      </c>
      <c r="H80" s="70">
        <v>121.78524851470802</v>
      </c>
      <c r="I80" s="70">
        <v>120.8596656213992</v>
      </c>
    </row>
    <row r="81" spans="1:9" ht="15" x14ac:dyDescent="0.25">
      <c r="A81" s="71" t="s">
        <v>37</v>
      </c>
      <c r="B81" s="72">
        <v>90818</v>
      </c>
      <c r="C81" s="72">
        <v>235791</v>
      </c>
      <c r="D81" s="73">
        <v>38.506234230703278</v>
      </c>
      <c r="E81" s="72">
        <v>77883</v>
      </c>
      <c r="F81" s="72">
        <v>211157</v>
      </c>
      <c r="G81" s="73">
        <v>40.395814202632387</v>
      </c>
      <c r="H81" s="74">
        <v>116.60824570188618</v>
      </c>
      <c r="I81" s="74">
        <v>111.6662009784189</v>
      </c>
    </row>
    <row r="82" spans="1:9" ht="15" x14ac:dyDescent="0.25">
      <c r="A82" s="75" t="s">
        <v>0</v>
      </c>
      <c r="B82" s="76">
        <v>216884</v>
      </c>
      <c r="C82" s="76">
        <v>612345</v>
      </c>
      <c r="D82" s="77">
        <v>100</v>
      </c>
      <c r="E82" s="76">
        <v>181398</v>
      </c>
      <c r="F82" s="76">
        <v>522720</v>
      </c>
      <c r="G82" s="77">
        <v>100</v>
      </c>
      <c r="H82" s="78">
        <v>119.5625089582024</v>
      </c>
      <c r="I82" s="78">
        <v>117.14589072543617</v>
      </c>
    </row>
    <row r="83" spans="1:9" ht="13.5" thickBot="1" x14ac:dyDescent="0.25"/>
    <row r="84" spans="1:9" ht="15.75" thickBot="1" x14ac:dyDescent="0.3">
      <c r="A84" s="85" t="s">
        <v>130</v>
      </c>
      <c r="B84" s="86"/>
      <c r="C84" s="86"/>
      <c r="D84" s="86"/>
      <c r="E84" s="86"/>
      <c r="F84" s="86"/>
      <c r="G84" s="86"/>
      <c r="H84" s="86"/>
      <c r="I84" s="87"/>
    </row>
  </sheetData>
  <sortState xmlns:xlrd2="http://schemas.microsoft.com/office/spreadsheetml/2017/richdata2" ref="A5:I78">
    <sortCondition descending="1" ref="D5:D78"/>
  </sortState>
  <mergeCells count="5">
    <mergeCell ref="B3:D3"/>
    <mergeCell ref="E3:G3"/>
    <mergeCell ref="H3:I3"/>
    <mergeCell ref="A1:I1"/>
    <mergeCell ref="A84:I84"/>
  </mergeCells>
  <pageMargins left="0.70866141732283472" right="0.70866141732283472" top="0.74803149606299213" bottom="0.74803149606299213" header="0.31496062992125984" footer="0.31496062992125984"/>
  <pageSetup scale="55" orientation="portrait" r:id="rId1"/>
  <headerFooter>
    <oddFooter>&amp;CHRVATSKA TURISTIČKA ZAJEDNICA</oddFooter>
  </headerFooter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84"/>
  <sheetViews>
    <sheetView zoomScaleNormal="100" workbookViewId="0">
      <selection activeCell="M6" sqref="M6"/>
    </sheetView>
  </sheetViews>
  <sheetFormatPr defaultRowHeight="12.75" x14ac:dyDescent="0.2"/>
  <cols>
    <col min="1" max="1" width="33.140625" style="14" customWidth="1"/>
    <col min="2" max="2" width="12.7109375" style="14" bestFit="1" customWidth="1"/>
    <col min="3" max="3" width="14.28515625" style="14" bestFit="1" customWidth="1"/>
    <col min="4" max="4" width="11.140625" style="14" bestFit="1" customWidth="1"/>
    <col min="5" max="5" width="12.7109375" style="14" bestFit="1" customWidth="1"/>
    <col min="6" max="6" width="14.28515625" style="14" bestFit="1" customWidth="1"/>
    <col min="7" max="7" width="11.140625" style="14" bestFit="1" customWidth="1"/>
    <col min="8" max="8" width="9.28515625" style="14" bestFit="1" customWidth="1"/>
    <col min="9" max="9" width="11.140625" style="14" bestFit="1" customWidth="1"/>
    <col min="10" max="16384" width="9.140625" style="14"/>
  </cols>
  <sheetData>
    <row r="1" spans="1:9" ht="15.75" thickBot="1" x14ac:dyDescent="0.3">
      <c r="A1" s="82" t="s">
        <v>135</v>
      </c>
      <c r="B1" s="83"/>
      <c r="C1" s="83"/>
      <c r="D1" s="83"/>
      <c r="E1" s="83"/>
      <c r="F1" s="83"/>
      <c r="G1" s="83"/>
      <c r="H1" s="83"/>
      <c r="I1" s="84"/>
    </row>
    <row r="3" spans="1:9" ht="15" x14ac:dyDescent="0.2">
      <c r="A3" s="50"/>
      <c r="B3" s="79" t="s">
        <v>134</v>
      </c>
      <c r="C3" s="79"/>
      <c r="D3" s="79"/>
      <c r="E3" s="80" t="s">
        <v>38</v>
      </c>
      <c r="F3" s="80"/>
      <c r="G3" s="80"/>
      <c r="H3" s="81" t="s">
        <v>136</v>
      </c>
      <c r="I3" s="81"/>
    </row>
    <row r="4" spans="1:9" ht="15" x14ac:dyDescent="0.2">
      <c r="A4" s="51" t="s">
        <v>32</v>
      </c>
      <c r="B4" s="52" t="s">
        <v>33</v>
      </c>
      <c r="C4" s="52" t="s">
        <v>34</v>
      </c>
      <c r="D4" s="53" t="s">
        <v>35</v>
      </c>
      <c r="E4" s="50" t="s">
        <v>33</v>
      </c>
      <c r="F4" s="50" t="s">
        <v>34</v>
      </c>
      <c r="G4" s="53" t="s">
        <v>35</v>
      </c>
      <c r="H4" s="54" t="s">
        <v>33</v>
      </c>
      <c r="I4" s="54" t="s">
        <v>34</v>
      </c>
    </row>
    <row r="5" spans="1:9" ht="15" x14ac:dyDescent="0.25">
      <c r="A5" s="55" t="s">
        <v>55</v>
      </c>
      <c r="B5" s="56">
        <v>912</v>
      </c>
      <c r="C5" s="56">
        <v>1669</v>
      </c>
      <c r="D5" s="57">
        <f>C5/$C$82*100</f>
        <v>0.27255876997444251</v>
      </c>
      <c r="E5" s="56">
        <v>829</v>
      </c>
      <c r="F5" s="56">
        <v>1674</v>
      </c>
      <c r="G5" s="57">
        <f>F5/$F$82*100</f>
        <v>0.32024793388429751</v>
      </c>
      <c r="H5" s="58">
        <v>110.01206272617611</v>
      </c>
      <c r="I5" s="58">
        <v>99.701314217443255</v>
      </c>
    </row>
    <row r="6" spans="1:9" ht="15" x14ac:dyDescent="0.25">
      <c r="A6" s="59" t="s">
        <v>56</v>
      </c>
      <c r="B6" s="60">
        <v>496</v>
      </c>
      <c r="C6" s="60">
        <v>1119</v>
      </c>
      <c r="D6" s="61">
        <f t="shared" ref="D6:D69" si="0">C6/$C$82*100</f>
        <v>0.18274012199005463</v>
      </c>
      <c r="E6" s="60">
        <v>405</v>
      </c>
      <c r="F6" s="60">
        <v>1021</v>
      </c>
      <c r="G6" s="61">
        <f t="shared" ref="G6:G69" si="1">F6/$F$82*100</f>
        <v>0.19532445668809303</v>
      </c>
      <c r="H6" s="62">
        <v>122.46913580246914</v>
      </c>
      <c r="I6" s="62">
        <v>109.59843290891283</v>
      </c>
    </row>
    <row r="7" spans="1:9" ht="15" x14ac:dyDescent="0.25">
      <c r="A7" s="55" t="s">
        <v>57</v>
      </c>
      <c r="B7" s="56">
        <v>1226</v>
      </c>
      <c r="C7" s="56">
        <v>3542</v>
      </c>
      <c r="D7" s="57">
        <f t="shared" si="0"/>
        <v>0.57843209301945797</v>
      </c>
      <c r="E7" s="56">
        <v>897</v>
      </c>
      <c r="F7" s="56">
        <v>3173</v>
      </c>
      <c r="G7" s="57">
        <f t="shared" si="1"/>
        <v>0.60701714110805027</v>
      </c>
      <c r="H7" s="58">
        <v>136.67781493868449</v>
      </c>
      <c r="I7" s="58">
        <v>111.6293728332808</v>
      </c>
    </row>
    <row r="8" spans="1:9" ht="15" x14ac:dyDescent="0.25">
      <c r="A8" s="59" t="s">
        <v>58</v>
      </c>
      <c r="B8" s="60">
        <v>6556</v>
      </c>
      <c r="C8" s="60">
        <v>29704</v>
      </c>
      <c r="D8" s="61">
        <f t="shared" si="0"/>
        <v>4.8508602176877416</v>
      </c>
      <c r="E8" s="60">
        <v>5545</v>
      </c>
      <c r="F8" s="60">
        <v>27639</v>
      </c>
      <c r="G8" s="61">
        <f t="shared" si="1"/>
        <v>5.2875344352617075</v>
      </c>
      <c r="H8" s="62">
        <v>118.2326420198377</v>
      </c>
      <c r="I8" s="62">
        <v>107.47132674843517</v>
      </c>
    </row>
    <row r="9" spans="1:9" ht="15" x14ac:dyDescent="0.25">
      <c r="A9" s="55" t="s">
        <v>59</v>
      </c>
      <c r="B9" s="56">
        <v>560</v>
      </c>
      <c r="C9" s="56">
        <v>1650</v>
      </c>
      <c r="D9" s="57">
        <f t="shared" si="0"/>
        <v>0.26945594395316363</v>
      </c>
      <c r="E9" s="56">
        <v>520</v>
      </c>
      <c r="F9" s="56">
        <v>1733</v>
      </c>
      <c r="G9" s="57">
        <f t="shared" si="1"/>
        <v>0.33153504744413836</v>
      </c>
      <c r="H9" s="58">
        <v>107.69230769230769</v>
      </c>
      <c r="I9" s="58">
        <v>95.210617426428158</v>
      </c>
    </row>
    <row r="10" spans="1:9" ht="15" x14ac:dyDescent="0.25">
      <c r="A10" s="59" t="s">
        <v>60</v>
      </c>
      <c r="B10" s="60">
        <v>237</v>
      </c>
      <c r="C10" s="60">
        <v>933</v>
      </c>
      <c r="D10" s="61">
        <f t="shared" si="0"/>
        <v>0.15236508830806164</v>
      </c>
      <c r="E10" s="60">
        <v>105</v>
      </c>
      <c r="F10" s="60">
        <v>370</v>
      </c>
      <c r="G10" s="61">
        <f t="shared" si="1"/>
        <v>7.078359351086623E-2</v>
      </c>
      <c r="H10" s="62">
        <v>225.71428571428572</v>
      </c>
      <c r="I10" s="62">
        <v>252.16216216216213</v>
      </c>
    </row>
    <row r="11" spans="1:9" ht="15" x14ac:dyDescent="0.25">
      <c r="A11" s="55" t="s">
        <v>61</v>
      </c>
      <c r="B11" s="56">
        <v>10845</v>
      </c>
      <c r="C11" s="56">
        <v>57937</v>
      </c>
      <c r="D11" s="57">
        <f t="shared" si="0"/>
        <v>9.4614963786754203</v>
      </c>
      <c r="E11" s="56">
        <v>7784</v>
      </c>
      <c r="F11" s="56">
        <v>40421</v>
      </c>
      <c r="G11" s="57">
        <f t="shared" si="1"/>
        <v>7.732820630547903</v>
      </c>
      <c r="H11" s="58">
        <v>139.32425488180883</v>
      </c>
      <c r="I11" s="58">
        <v>143.33391059102942</v>
      </c>
    </row>
    <row r="12" spans="1:9" ht="15" x14ac:dyDescent="0.25">
      <c r="A12" s="59" t="s">
        <v>62</v>
      </c>
      <c r="B12" s="60">
        <v>577</v>
      </c>
      <c r="C12" s="60">
        <v>1397</v>
      </c>
      <c r="D12" s="61">
        <f t="shared" si="0"/>
        <v>0.22813936588034522</v>
      </c>
      <c r="E12" s="60">
        <v>493</v>
      </c>
      <c r="F12" s="60">
        <v>1351</v>
      </c>
      <c r="G12" s="61">
        <f t="shared" si="1"/>
        <v>0.25845576981940621</v>
      </c>
      <c r="H12" s="62">
        <v>117.03853955375254</v>
      </c>
      <c r="I12" s="62">
        <v>103.40488527017024</v>
      </c>
    </row>
    <row r="13" spans="1:9" ht="15" x14ac:dyDescent="0.25">
      <c r="A13" s="55" t="s">
        <v>63</v>
      </c>
      <c r="B13" s="56">
        <v>1624</v>
      </c>
      <c r="C13" s="56">
        <v>2852</v>
      </c>
      <c r="D13" s="57">
        <f t="shared" si="0"/>
        <v>0.46575051645722587</v>
      </c>
      <c r="E13" s="56">
        <v>1569</v>
      </c>
      <c r="F13" s="56">
        <v>2924</v>
      </c>
      <c r="G13" s="57">
        <f t="shared" si="1"/>
        <v>0.55938169574533214</v>
      </c>
      <c r="H13" s="58">
        <v>103.50541746335244</v>
      </c>
      <c r="I13" s="58">
        <v>97.537619699042409</v>
      </c>
    </row>
    <row r="14" spans="1:9" ht="15" x14ac:dyDescent="0.25">
      <c r="A14" s="59" t="s">
        <v>64</v>
      </c>
      <c r="B14" s="60">
        <v>30</v>
      </c>
      <c r="C14" s="60">
        <v>153</v>
      </c>
      <c r="D14" s="61">
        <f t="shared" si="0"/>
        <v>2.4985914802929721E-2</v>
      </c>
      <c r="E14" s="60">
        <v>28</v>
      </c>
      <c r="F14" s="60">
        <v>90</v>
      </c>
      <c r="G14" s="61">
        <f t="shared" si="1"/>
        <v>1.7217630853994491E-2</v>
      </c>
      <c r="H14" s="62">
        <v>107.14285714285714</v>
      </c>
      <c r="I14" s="62">
        <v>170</v>
      </c>
    </row>
    <row r="15" spans="1:9" ht="15" x14ac:dyDescent="0.25">
      <c r="A15" s="55" t="s">
        <v>65</v>
      </c>
      <c r="B15" s="56">
        <v>1433</v>
      </c>
      <c r="C15" s="56">
        <v>3763</v>
      </c>
      <c r="D15" s="57">
        <f t="shared" si="0"/>
        <v>0.61452285884591196</v>
      </c>
      <c r="E15" s="56">
        <v>1117</v>
      </c>
      <c r="F15" s="56">
        <v>2736</v>
      </c>
      <c r="G15" s="57">
        <f t="shared" si="1"/>
        <v>0.52341597796143247</v>
      </c>
      <c r="H15" s="58">
        <v>128.29006266786033</v>
      </c>
      <c r="I15" s="58">
        <v>137.53654970760235</v>
      </c>
    </row>
    <row r="16" spans="1:9" ht="15" x14ac:dyDescent="0.25">
      <c r="A16" s="59" t="s">
        <v>66</v>
      </c>
      <c r="B16" s="60">
        <v>1334</v>
      </c>
      <c r="C16" s="60">
        <v>4388</v>
      </c>
      <c r="D16" s="61">
        <f t="shared" si="0"/>
        <v>0.71658950428271651</v>
      </c>
      <c r="E16" s="60">
        <v>875</v>
      </c>
      <c r="F16" s="60">
        <v>2646</v>
      </c>
      <c r="G16" s="61">
        <f t="shared" si="1"/>
        <v>0.50619834710743805</v>
      </c>
      <c r="H16" s="62">
        <v>152.45714285714286</v>
      </c>
      <c r="I16" s="62">
        <v>165.83522297808011</v>
      </c>
    </row>
    <row r="17" spans="1:14" ht="15" x14ac:dyDescent="0.25">
      <c r="A17" s="55" t="s">
        <v>67</v>
      </c>
      <c r="B17" s="56">
        <v>174</v>
      </c>
      <c r="C17" s="56">
        <v>376</v>
      </c>
      <c r="D17" s="57">
        <f t="shared" si="0"/>
        <v>6.1403293894781538E-2</v>
      </c>
      <c r="E17" s="56">
        <v>101</v>
      </c>
      <c r="F17" s="56">
        <v>274</v>
      </c>
      <c r="G17" s="57">
        <f t="shared" si="1"/>
        <v>5.2418120599938778E-2</v>
      </c>
      <c r="H17" s="58">
        <v>172.27722772277227</v>
      </c>
      <c r="I17" s="58">
        <v>137.22627737226279</v>
      </c>
      <c r="N17" s="14" t="s">
        <v>129</v>
      </c>
    </row>
    <row r="18" spans="1:14" ht="15" x14ac:dyDescent="0.25">
      <c r="A18" s="59" t="s">
        <v>68</v>
      </c>
      <c r="B18" s="60">
        <v>1592</v>
      </c>
      <c r="C18" s="60">
        <v>6642</v>
      </c>
      <c r="D18" s="61">
        <f t="shared" si="0"/>
        <v>1.084682654386008</v>
      </c>
      <c r="E18" s="60">
        <v>292</v>
      </c>
      <c r="F18" s="60">
        <v>1092</v>
      </c>
      <c r="G18" s="61">
        <f t="shared" si="1"/>
        <v>0.20890725436179983</v>
      </c>
      <c r="H18" s="62">
        <v>545.20547945205476</v>
      </c>
      <c r="I18" s="62">
        <v>608.24175824175825</v>
      </c>
    </row>
    <row r="19" spans="1:14" ht="15" x14ac:dyDescent="0.25">
      <c r="A19" s="55" t="s">
        <v>69</v>
      </c>
      <c r="B19" s="56">
        <v>70</v>
      </c>
      <c r="C19" s="56">
        <v>202</v>
      </c>
      <c r="D19" s="57">
        <f t="shared" si="0"/>
        <v>3.2987939805175184E-2</v>
      </c>
      <c r="E19" s="56">
        <v>26</v>
      </c>
      <c r="F19" s="56">
        <v>98</v>
      </c>
      <c r="G19" s="57">
        <f t="shared" si="1"/>
        <v>1.8748086929905112E-2</v>
      </c>
      <c r="H19" s="58">
        <v>269.23076923076923</v>
      </c>
      <c r="I19" s="58">
        <v>206.12244897959181</v>
      </c>
    </row>
    <row r="20" spans="1:14" ht="15" x14ac:dyDescent="0.25">
      <c r="A20" s="59" t="s">
        <v>70</v>
      </c>
      <c r="B20" s="60">
        <v>249</v>
      </c>
      <c r="C20" s="60">
        <v>974</v>
      </c>
      <c r="D20" s="61">
        <f t="shared" si="0"/>
        <v>0.15906066024871601</v>
      </c>
      <c r="E20" s="60">
        <v>238</v>
      </c>
      <c r="F20" s="60">
        <v>850</v>
      </c>
      <c r="G20" s="61">
        <f t="shared" si="1"/>
        <v>0.16261095806550352</v>
      </c>
      <c r="H20" s="62">
        <v>104.6218487394958</v>
      </c>
      <c r="I20" s="62">
        <v>114.58823529411765</v>
      </c>
    </row>
    <row r="21" spans="1:14" ht="15" x14ac:dyDescent="0.25">
      <c r="A21" s="55" t="s">
        <v>71</v>
      </c>
      <c r="B21" s="56">
        <v>2658</v>
      </c>
      <c r="C21" s="56">
        <v>8672</v>
      </c>
      <c r="D21" s="57">
        <f t="shared" si="0"/>
        <v>1.4161951187647488</v>
      </c>
      <c r="E21" s="56">
        <v>2406</v>
      </c>
      <c r="F21" s="56">
        <v>8433</v>
      </c>
      <c r="G21" s="57">
        <f t="shared" si="1"/>
        <v>1.6132920110192837</v>
      </c>
      <c r="H21" s="58">
        <v>110.47381546134662</v>
      </c>
      <c r="I21" s="58">
        <v>102.83410411478715</v>
      </c>
    </row>
    <row r="22" spans="1:14" ht="15" x14ac:dyDescent="0.25">
      <c r="A22" s="59" t="s">
        <v>72</v>
      </c>
      <c r="B22" s="60">
        <v>448</v>
      </c>
      <c r="C22" s="60">
        <v>929</v>
      </c>
      <c r="D22" s="61">
        <f t="shared" si="0"/>
        <v>0.15171186177726609</v>
      </c>
      <c r="E22" s="60">
        <v>506</v>
      </c>
      <c r="F22" s="60">
        <v>1048</v>
      </c>
      <c r="G22" s="61">
        <f t="shared" si="1"/>
        <v>0.20048974594429142</v>
      </c>
      <c r="H22" s="62">
        <v>88.537549407114625</v>
      </c>
      <c r="I22" s="62">
        <v>88.645038167938921</v>
      </c>
    </row>
    <row r="23" spans="1:14" ht="15" x14ac:dyDescent="0.25">
      <c r="A23" s="55" t="s">
        <v>73</v>
      </c>
      <c r="B23" s="56">
        <v>418</v>
      </c>
      <c r="C23" s="56">
        <v>454</v>
      </c>
      <c r="D23" s="57">
        <f t="shared" si="0"/>
        <v>7.4141211245294728E-2</v>
      </c>
      <c r="E23" s="56">
        <v>919</v>
      </c>
      <c r="F23" s="56">
        <v>1201</v>
      </c>
      <c r="G23" s="57">
        <f t="shared" si="1"/>
        <v>0.22975971839608203</v>
      </c>
      <c r="H23" s="58">
        <v>45.484221980413494</v>
      </c>
      <c r="I23" s="58">
        <v>37.801831806827643</v>
      </c>
    </row>
    <row r="24" spans="1:14" ht="15" x14ac:dyDescent="0.25">
      <c r="A24" s="59" t="s">
        <v>74</v>
      </c>
      <c r="B24" s="60">
        <v>264</v>
      </c>
      <c r="C24" s="60">
        <v>1047</v>
      </c>
      <c r="D24" s="61">
        <f t="shared" si="0"/>
        <v>0.17098204443573475</v>
      </c>
      <c r="E24" s="60">
        <v>232</v>
      </c>
      <c r="F24" s="60">
        <v>1184</v>
      </c>
      <c r="G24" s="61">
        <f t="shared" si="1"/>
        <v>0.22650749923477198</v>
      </c>
      <c r="H24" s="62">
        <v>113.79310344827587</v>
      </c>
      <c r="I24" s="62">
        <v>88.429054054054063</v>
      </c>
    </row>
    <row r="25" spans="1:14" ht="15" x14ac:dyDescent="0.25">
      <c r="A25" s="55" t="s">
        <v>75</v>
      </c>
      <c r="B25" s="56">
        <v>534</v>
      </c>
      <c r="C25" s="56">
        <v>956</v>
      </c>
      <c r="D25" s="57">
        <f t="shared" si="0"/>
        <v>0.15612114086013604</v>
      </c>
      <c r="E25" s="56">
        <v>109</v>
      </c>
      <c r="F25" s="56">
        <v>154</v>
      </c>
      <c r="G25" s="57">
        <f t="shared" si="1"/>
        <v>2.9461279461279459E-2</v>
      </c>
      <c r="H25" s="58">
        <v>489.90825688073397</v>
      </c>
      <c r="I25" s="58">
        <v>620.77922077922074</v>
      </c>
    </row>
    <row r="26" spans="1:14" ht="15" x14ac:dyDescent="0.25">
      <c r="A26" s="59" t="s">
        <v>76</v>
      </c>
      <c r="B26" s="60">
        <v>310</v>
      </c>
      <c r="C26" s="60">
        <v>688</v>
      </c>
      <c r="D26" s="61">
        <f t="shared" si="0"/>
        <v>0.11235496329683431</v>
      </c>
      <c r="E26" s="60">
        <v>135</v>
      </c>
      <c r="F26" s="60">
        <v>441</v>
      </c>
      <c r="G26" s="61">
        <f t="shared" si="1"/>
        <v>8.4366391184573009E-2</v>
      </c>
      <c r="H26" s="62">
        <v>229.62962962962962</v>
      </c>
      <c r="I26" s="62">
        <v>156.00907029478458</v>
      </c>
    </row>
    <row r="27" spans="1:14" ht="15" x14ac:dyDescent="0.25">
      <c r="A27" s="55" t="s">
        <v>77</v>
      </c>
      <c r="B27" s="56">
        <v>237</v>
      </c>
      <c r="C27" s="56">
        <v>1105</v>
      </c>
      <c r="D27" s="57">
        <f t="shared" si="0"/>
        <v>0.1804538291322702</v>
      </c>
      <c r="E27" s="56">
        <v>35</v>
      </c>
      <c r="F27" s="56">
        <v>363</v>
      </c>
      <c r="G27" s="57">
        <f t="shared" si="1"/>
        <v>6.9444444444444448E-2</v>
      </c>
      <c r="H27" s="58">
        <v>677.14285714285711</v>
      </c>
      <c r="I27" s="58">
        <v>304.40771349862257</v>
      </c>
    </row>
    <row r="28" spans="1:14" ht="15" x14ac:dyDescent="0.25">
      <c r="A28" s="59" t="s">
        <v>78</v>
      </c>
      <c r="B28" s="60">
        <v>12484</v>
      </c>
      <c r="C28" s="60">
        <v>34381</v>
      </c>
      <c r="D28" s="61">
        <f t="shared" si="0"/>
        <v>5.614645338820436</v>
      </c>
      <c r="E28" s="60">
        <v>12961</v>
      </c>
      <c r="F28" s="60">
        <v>37702</v>
      </c>
      <c r="G28" s="61">
        <f t="shared" si="1"/>
        <v>7.2126568717477815</v>
      </c>
      <c r="H28" s="62">
        <v>96.319728416017284</v>
      </c>
      <c r="I28" s="62">
        <v>91.19144872951037</v>
      </c>
    </row>
    <row r="29" spans="1:14" ht="15" x14ac:dyDescent="0.25">
      <c r="A29" s="55" t="s">
        <v>79</v>
      </c>
      <c r="B29" s="56">
        <v>306</v>
      </c>
      <c r="C29" s="56">
        <v>1169</v>
      </c>
      <c r="D29" s="57">
        <f t="shared" si="0"/>
        <v>0.19090545362499897</v>
      </c>
      <c r="E29" s="56">
        <v>260</v>
      </c>
      <c r="F29" s="56">
        <v>882</v>
      </c>
      <c r="G29" s="57">
        <f t="shared" si="1"/>
        <v>0.16873278236914602</v>
      </c>
      <c r="H29" s="58">
        <v>117.69230769230769</v>
      </c>
      <c r="I29" s="58">
        <v>132.53968253968253</v>
      </c>
    </row>
    <row r="30" spans="1:14" ht="15" x14ac:dyDescent="0.25">
      <c r="A30" s="59" t="s">
        <v>80</v>
      </c>
      <c r="B30" s="60">
        <v>3209</v>
      </c>
      <c r="C30" s="60">
        <v>4270</v>
      </c>
      <c r="D30" s="61">
        <f t="shared" si="0"/>
        <v>0.69731932162424781</v>
      </c>
      <c r="E30" s="60">
        <v>2371</v>
      </c>
      <c r="F30" s="60">
        <v>3509</v>
      </c>
      <c r="G30" s="61">
        <f t="shared" si="1"/>
        <v>0.67129629629629628</v>
      </c>
      <c r="H30" s="62">
        <v>135.34373681990721</v>
      </c>
      <c r="I30" s="62">
        <v>121.68709033912795</v>
      </c>
    </row>
    <row r="31" spans="1:14" ht="15" x14ac:dyDescent="0.25">
      <c r="A31" s="55" t="s">
        <v>81</v>
      </c>
      <c r="B31" s="56">
        <v>3</v>
      </c>
      <c r="C31" s="56">
        <v>11</v>
      </c>
      <c r="D31" s="57">
        <f t="shared" si="0"/>
        <v>1.7963729596877577E-3</v>
      </c>
      <c r="E31" s="56">
        <v>15</v>
      </c>
      <c r="F31" s="56">
        <v>91</v>
      </c>
      <c r="G31" s="57">
        <f t="shared" si="1"/>
        <v>1.7408937863483315E-2</v>
      </c>
      <c r="H31" s="58">
        <v>20</v>
      </c>
      <c r="I31" s="58">
        <v>12.087912087912088</v>
      </c>
    </row>
    <row r="32" spans="1:14" ht="15" x14ac:dyDescent="0.25">
      <c r="A32" s="59" t="s">
        <v>82</v>
      </c>
      <c r="B32" s="60">
        <v>114</v>
      </c>
      <c r="C32" s="60">
        <v>330</v>
      </c>
      <c r="D32" s="61">
        <f t="shared" si="0"/>
        <v>5.3891188790632732E-2</v>
      </c>
      <c r="E32" s="60">
        <v>88</v>
      </c>
      <c r="F32" s="60">
        <v>218</v>
      </c>
      <c r="G32" s="61">
        <f t="shared" si="1"/>
        <v>4.1704928068564434E-2</v>
      </c>
      <c r="H32" s="62">
        <v>129.54545454545453</v>
      </c>
      <c r="I32" s="62">
        <v>151.37614678899084</v>
      </c>
    </row>
    <row r="33" spans="1:9" ht="15" x14ac:dyDescent="0.25">
      <c r="A33" s="55" t="s">
        <v>83</v>
      </c>
      <c r="B33" s="56">
        <v>638</v>
      </c>
      <c r="C33" s="56">
        <v>2106</v>
      </c>
      <c r="D33" s="57">
        <f t="shared" si="0"/>
        <v>0.34392376846385614</v>
      </c>
      <c r="E33" s="56">
        <v>465</v>
      </c>
      <c r="F33" s="56">
        <v>2240</v>
      </c>
      <c r="G33" s="57">
        <f t="shared" si="1"/>
        <v>0.42852770125497397</v>
      </c>
      <c r="H33" s="58">
        <v>137.20430107526883</v>
      </c>
      <c r="I33" s="58">
        <v>94.017857142857139</v>
      </c>
    </row>
    <row r="34" spans="1:9" ht="15" x14ac:dyDescent="0.25">
      <c r="A34" s="59" t="s">
        <v>84</v>
      </c>
      <c r="B34" s="60">
        <v>528</v>
      </c>
      <c r="C34" s="60">
        <v>612</v>
      </c>
      <c r="D34" s="61">
        <f t="shared" si="0"/>
        <v>9.9943659211718883E-2</v>
      </c>
      <c r="E34" s="60">
        <v>156</v>
      </c>
      <c r="F34" s="60">
        <v>263</v>
      </c>
      <c r="G34" s="61">
        <f t="shared" si="1"/>
        <v>5.0313743495561676E-2</v>
      </c>
      <c r="H34" s="62">
        <v>338.46153846153845</v>
      </c>
      <c r="I34" s="62">
        <v>232.6996197718631</v>
      </c>
    </row>
    <row r="35" spans="1:9" ht="15" x14ac:dyDescent="0.25">
      <c r="A35" s="55" t="s">
        <v>85</v>
      </c>
      <c r="B35" s="56">
        <v>20</v>
      </c>
      <c r="C35" s="56">
        <v>59</v>
      </c>
      <c r="D35" s="57">
        <f t="shared" si="0"/>
        <v>9.6350913292343379E-3</v>
      </c>
      <c r="E35" s="56">
        <v>20</v>
      </c>
      <c r="F35" s="56">
        <v>109</v>
      </c>
      <c r="G35" s="57">
        <f t="shared" si="1"/>
        <v>2.0852464034282217E-2</v>
      </c>
      <c r="H35" s="58">
        <v>100</v>
      </c>
      <c r="I35" s="58">
        <v>54.128440366972477</v>
      </c>
    </row>
    <row r="36" spans="1:9" ht="15" x14ac:dyDescent="0.25">
      <c r="A36" s="59" t="s">
        <v>86</v>
      </c>
      <c r="B36" s="60">
        <v>1874</v>
      </c>
      <c r="C36" s="60">
        <v>3290</v>
      </c>
      <c r="D36" s="61">
        <f t="shared" si="0"/>
        <v>0.53727882157933848</v>
      </c>
      <c r="E36" s="60">
        <v>2445</v>
      </c>
      <c r="F36" s="60">
        <v>4453</v>
      </c>
      <c r="G36" s="61">
        <f t="shared" si="1"/>
        <v>0.85189011325374953</v>
      </c>
      <c r="H36" s="62">
        <v>76.646216768916148</v>
      </c>
      <c r="I36" s="62">
        <v>73.882775656860545</v>
      </c>
    </row>
    <row r="37" spans="1:9" ht="15" x14ac:dyDescent="0.25">
      <c r="A37" s="55" t="s">
        <v>87</v>
      </c>
      <c r="B37" s="56">
        <v>19777</v>
      </c>
      <c r="C37" s="56">
        <v>22113</v>
      </c>
      <c r="D37" s="57">
        <f t="shared" si="0"/>
        <v>3.6111995688704899</v>
      </c>
      <c r="E37" s="56">
        <v>16404</v>
      </c>
      <c r="F37" s="56">
        <v>18678</v>
      </c>
      <c r="G37" s="57">
        <f t="shared" si="1"/>
        <v>3.5732323232323235</v>
      </c>
      <c r="H37" s="58">
        <v>120.56205803462569</v>
      </c>
      <c r="I37" s="58">
        <v>118.390619980726</v>
      </c>
    </row>
    <row r="38" spans="1:9" ht="15" x14ac:dyDescent="0.25">
      <c r="A38" s="59" t="s">
        <v>88</v>
      </c>
      <c r="B38" s="60">
        <v>495</v>
      </c>
      <c r="C38" s="60">
        <v>1090</v>
      </c>
      <c r="D38" s="61">
        <f t="shared" si="0"/>
        <v>0.17800422964178692</v>
      </c>
      <c r="E38" s="60">
        <v>603</v>
      </c>
      <c r="F38" s="60">
        <v>1330</v>
      </c>
      <c r="G38" s="61">
        <f t="shared" si="1"/>
        <v>0.25443832262014082</v>
      </c>
      <c r="H38" s="62">
        <v>82.089552238805979</v>
      </c>
      <c r="I38" s="62">
        <v>81.954887218045116</v>
      </c>
    </row>
    <row r="39" spans="1:9" ht="15" x14ac:dyDescent="0.25">
      <c r="A39" s="55" t="s">
        <v>89</v>
      </c>
      <c r="B39" s="56">
        <v>71</v>
      </c>
      <c r="C39" s="56">
        <v>275</v>
      </c>
      <c r="D39" s="57">
        <f t="shared" si="0"/>
        <v>4.4909323992193946E-2</v>
      </c>
      <c r="E39" s="56">
        <v>131</v>
      </c>
      <c r="F39" s="56">
        <v>1081</v>
      </c>
      <c r="G39" s="57">
        <f t="shared" si="1"/>
        <v>0.20680287725742272</v>
      </c>
      <c r="H39" s="58">
        <v>54.198473282442748</v>
      </c>
      <c r="I39" s="58">
        <v>25.439407955596671</v>
      </c>
    </row>
    <row r="40" spans="1:9" ht="15" x14ac:dyDescent="0.25">
      <c r="A40" s="59" t="s">
        <v>90</v>
      </c>
      <c r="B40" s="60">
        <v>86</v>
      </c>
      <c r="C40" s="60">
        <v>343</v>
      </c>
      <c r="D40" s="61">
        <f t="shared" si="0"/>
        <v>5.6014175015718266E-2</v>
      </c>
      <c r="E40" s="60">
        <v>101</v>
      </c>
      <c r="F40" s="60">
        <v>617</v>
      </c>
      <c r="G40" s="61">
        <f t="shared" si="1"/>
        <v>0.11803642485460666</v>
      </c>
      <c r="H40" s="62">
        <v>85.148514851485146</v>
      </c>
      <c r="I40" s="62">
        <v>55.591572123176661</v>
      </c>
    </row>
    <row r="41" spans="1:9" ht="15" x14ac:dyDescent="0.25">
      <c r="A41" s="55" t="s">
        <v>91</v>
      </c>
      <c r="B41" s="56">
        <v>9</v>
      </c>
      <c r="C41" s="56">
        <v>19</v>
      </c>
      <c r="D41" s="57">
        <f t="shared" si="0"/>
        <v>3.102826021278854E-3</v>
      </c>
      <c r="E41" s="56">
        <v>6</v>
      </c>
      <c r="F41" s="56">
        <v>14</v>
      </c>
      <c r="G41" s="57">
        <f t="shared" si="1"/>
        <v>2.6782981328435872E-3</v>
      </c>
      <c r="H41" s="58">
        <v>150</v>
      </c>
      <c r="I41" s="58">
        <v>135.71428571428572</v>
      </c>
    </row>
    <row r="42" spans="1:9" ht="15" x14ac:dyDescent="0.25">
      <c r="A42" s="59" t="s">
        <v>92</v>
      </c>
      <c r="B42" s="60">
        <v>124</v>
      </c>
      <c r="C42" s="60">
        <v>509</v>
      </c>
      <c r="D42" s="61">
        <f t="shared" si="0"/>
        <v>8.3123076043733507E-2</v>
      </c>
      <c r="E42" s="60">
        <v>131</v>
      </c>
      <c r="F42" s="60">
        <v>829</v>
      </c>
      <c r="G42" s="61">
        <f t="shared" si="1"/>
        <v>0.15859351086623813</v>
      </c>
      <c r="H42" s="62">
        <v>94.656488549618317</v>
      </c>
      <c r="I42" s="62">
        <v>61.399276236429436</v>
      </c>
    </row>
    <row r="43" spans="1:9" ht="15" x14ac:dyDescent="0.25">
      <c r="A43" s="55" t="s">
        <v>93</v>
      </c>
      <c r="B43" s="56">
        <v>54</v>
      </c>
      <c r="C43" s="56">
        <v>220</v>
      </c>
      <c r="D43" s="57">
        <f t="shared" si="0"/>
        <v>3.5927459193755153E-2</v>
      </c>
      <c r="E43" s="56">
        <v>31</v>
      </c>
      <c r="F43" s="56">
        <v>165</v>
      </c>
      <c r="G43" s="57">
        <f t="shared" si="1"/>
        <v>3.1565656565656568E-2</v>
      </c>
      <c r="H43" s="58">
        <v>174.19354838709677</v>
      </c>
      <c r="I43" s="58">
        <v>133.33333333333331</v>
      </c>
    </row>
    <row r="44" spans="1:9" ht="15" x14ac:dyDescent="0.25">
      <c r="A44" s="59" t="s">
        <v>94</v>
      </c>
      <c r="B44" s="60">
        <v>2329</v>
      </c>
      <c r="C44" s="60">
        <v>5761</v>
      </c>
      <c r="D44" s="61">
        <f t="shared" si="0"/>
        <v>0.94080951097828847</v>
      </c>
      <c r="E44" s="60">
        <v>1519</v>
      </c>
      <c r="F44" s="60">
        <v>5877</v>
      </c>
      <c r="G44" s="61">
        <f t="shared" si="1"/>
        <v>1.1243112947658402</v>
      </c>
      <c r="H44" s="62">
        <v>153.32455562870308</v>
      </c>
      <c r="I44" s="62">
        <v>98.02620384549941</v>
      </c>
    </row>
    <row r="45" spans="1:9" ht="15" x14ac:dyDescent="0.25">
      <c r="A45" s="55" t="s">
        <v>95</v>
      </c>
      <c r="B45" s="56">
        <v>3</v>
      </c>
      <c r="C45" s="56">
        <v>5</v>
      </c>
      <c r="D45" s="57">
        <f t="shared" si="0"/>
        <v>8.1653316349443537E-4</v>
      </c>
      <c r="E45" s="56">
        <v>0</v>
      </c>
      <c r="F45" s="56">
        <v>3</v>
      </c>
      <c r="G45" s="57">
        <f t="shared" si="1"/>
        <v>5.7392102846648299E-4</v>
      </c>
      <c r="H45" s="58" t="s">
        <v>140</v>
      </c>
      <c r="I45" s="58">
        <v>166.66666666666669</v>
      </c>
    </row>
    <row r="46" spans="1:9" ht="15" x14ac:dyDescent="0.25">
      <c r="A46" s="59" t="s">
        <v>96</v>
      </c>
      <c r="B46" s="60">
        <v>3143</v>
      </c>
      <c r="C46" s="60">
        <v>11004</v>
      </c>
      <c r="D46" s="61">
        <f t="shared" si="0"/>
        <v>1.7970261862185533</v>
      </c>
      <c r="E46" s="60">
        <v>1098</v>
      </c>
      <c r="F46" s="60">
        <v>3250</v>
      </c>
      <c r="G46" s="61">
        <f t="shared" si="1"/>
        <v>0.62174778083868987</v>
      </c>
      <c r="H46" s="62">
        <v>286.24772313296904</v>
      </c>
      <c r="I46" s="62">
        <v>338.5846153846154</v>
      </c>
    </row>
    <row r="47" spans="1:9" ht="15" x14ac:dyDescent="0.25">
      <c r="A47" s="55" t="s">
        <v>97</v>
      </c>
      <c r="B47" s="56">
        <v>30</v>
      </c>
      <c r="C47" s="56">
        <v>238</v>
      </c>
      <c r="D47" s="57">
        <f t="shared" si="0"/>
        <v>3.8866978582335121E-2</v>
      </c>
      <c r="E47" s="56">
        <v>42</v>
      </c>
      <c r="F47" s="56">
        <v>233</v>
      </c>
      <c r="G47" s="57">
        <f t="shared" si="1"/>
        <v>4.4574533210896848E-2</v>
      </c>
      <c r="H47" s="58">
        <v>71.428571428571431</v>
      </c>
      <c r="I47" s="58">
        <v>102.14592274678111</v>
      </c>
    </row>
    <row r="48" spans="1:9" ht="15" x14ac:dyDescent="0.25">
      <c r="A48" s="59" t="s">
        <v>98</v>
      </c>
      <c r="B48" s="60">
        <v>26</v>
      </c>
      <c r="C48" s="60">
        <v>96</v>
      </c>
      <c r="D48" s="61">
        <f t="shared" si="0"/>
        <v>1.5677436739093158E-2</v>
      </c>
      <c r="E48" s="60">
        <v>21</v>
      </c>
      <c r="F48" s="60">
        <v>28</v>
      </c>
      <c r="G48" s="61">
        <f t="shared" si="1"/>
        <v>5.3565962656871744E-3</v>
      </c>
      <c r="H48" s="62">
        <v>123.80952380952381</v>
      </c>
      <c r="I48" s="62">
        <v>342.85714285714283</v>
      </c>
    </row>
    <row r="49" spans="1:9" ht="15" x14ac:dyDescent="0.25">
      <c r="A49" s="55" t="s">
        <v>99</v>
      </c>
      <c r="B49" s="56">
        <v>163</v>
      </c>
      <c r="C49" s="56">
        <v>450</v>
      </c>
      <c r="D49" s="57">
        <f t="shared" si="0"/>
        <v>7.3487984714499174E-2</v>
      </c>
      <c r="E49" s="56">
        <v>135</v>
      </c>
      <c r="F49" s="56">
        <v>253</v>
      </c>
      <c r="G49" s="57">
        <f t="shared" si="1"/>
        <v>4.8400673400673402E-2</v>
      </c>
      <c r="H49" s="58">
        <v>120.74074074074075</v>
      </c>
      <c r="I49" s="58">
        <v>177.86561264822134</v>
      </c>
    </row>
    <row r="50" spans="1:9" ht="15" x14ac:dyDescent="0.25">
      <c r="A50" s="59" t="s">
        <v>100</v>
      </c>
      <c r="B50" s="60">
        <v>860</v>
      </c>
      <c r="C50" s="60">
        <v>2887</v>
      </c>
      <c r="D50" s="61">
        <f t="shared" si="0"/>
        <v>0.47146624860168695</v>
      </c>
      <c r="E50" s="60">
        <v>901</v>
      </c>
      <c r="F50" s="60">
        <v>2815</v>
      </c>
      <c r="G50" s="61">
        <f t="shared" si="1"/>
        <v>0.53852923171104994</v>
      </c>
      <c r="H50" s="62">
        <v>95.449500554938965</v>
      </c>
      <c r="I50" s="62">
        <v>102.55772646536411</v>
      </c>
    </row>
    <row r="51" spans="1:9" ht="15" x14ac:dyDescent="0.25">
      <c r="A51" s="55" t="s">
        <v>101</v>
      </c>
      <c r="B51" s="56">
        <v>2158</v>
      </c>
      <c r="C51" s="56">
        <v>9072</v>
      </c>
      <c r="D51" s="57">
        <f t="shared" si="0"/>
        <v>1.4815177718443036</v>
      </c>
      <c r="E51" s="56">
        <v>291</v>
      </c>
      <c r="F51" s="56">
        <v>1341</v>
      </c>
      <c r="G51" s="57">
        <f t="shared" si="1"/>
        <v>0.25654269972451793</v>
      </c>
      <c r="H51" s="58">
        <v>741.58075601374571</v>
      </c>
      <c r="I51" s="58">
        <v>676.510067114094</v>
      </c>
    </row>
    <row r="52" spans="1:9" ht="15" x14ac:dyDescent="0.25">
      <c r="A52" s="59" t="s">
        <v>102</v>
      </c>
      <c r="B52" s="60">
        <v>174</v>
      </c>
      <c r="C52" s="60">
        <v>519</v>
      </c>
      <c r="D52" s="61">
        <f t="shared" si="0"/>
        <v>8.475614237072239E-2</v>
      </c>
      <c r="E52" s="60">
        <v>90</v>
      </c>
      <c r="F52" s="60">
        <v>265</v>
      </c>
      <c r="G52" s="61">
        <f t="shared" si="1"/>
        <v>5.0696357514539339E-2</v>
      </c>
      <c r="H52" s="62">
        <v>193.33333333333334</v>
      </c>
      <c r="I52" s="62">
        <v>195.84905660377359</v>
      </c>
    </row>
    <row r="53" spans="1:9" ht="15" x14ac:dyDescent="0.25">
      <c r="A53" s="55" t="s">
        <v>103</v>
      </c>
      <c r="B53" s="56">
        <v>8230</v>
      </c>
      <c r="C53" s="56">
        <v>35726</v>
      </c>
      <c r="D53" s="57">
        <f t="shared" si="0"/>
        <v>5.834292759800439</v>
      </c>
      <c r="E53" s="56">
        <v>4990</v>
      </c>
      <c r="F53" s="56">
        <v>26612</v>
      </c>
      <c r="G53" s="57">
        <f t="shared" si="1"/>
        <v>5.0910621365166815</v>
      </c>
      <c r="H53" s="58">
        <v>164.92985971943887</v>
      </c>
      <c r="I53" s="58">
        <v>134.24770780099203</v>
      </c>
    </row>
    <row r="54" spans="1:9" ht="15" x14ac:dyDescent="0.25">
      <c r="A54" s="59" t="s">
        <v>104</v>
      </c>
      <c r="B54" s="60">
        <v>5</v>
      </c>
      <c r="C54" s="60">
        <v>20</v>
      </c>
      <c r="D54" s="61">
        <f t="shared" si="0"/>
        <v>3.2661326539777415E-3</v>
      </c>
      <c r="E54" s="60">
        <v>13</v>
      </c>
      <c r="F54" s="60">
        <v>53</v>
      </c>
      <c r="G54" s="61">
        <f t="shared" si="1"/>
        <v>1.0139271502907866E-2</v>
      </c>
      <c r="H54" s="62">
        <v>38.461538461538467</v>
      </c>
      <c r="I54" s="62">
        <v>37.735849056603776</v>
      </c>
    </row>
    <row r="55" spans="1:9" ht="15" x14ac:dyDescent="0.25">
      <c r="A55" s="55" t="s">
        <v>105</v>
      </c>
      <c r="B55" s="56">
        <v>147</v>
      </c>
      <c r="C55" s="56">
        <v>694</v>
      </c>
      <c r="D55" s="57">
        <f t="shared" si="0"/>
        <v>0.11333480309302763</v>
      </c>
      <c r="E55" s="56">
        <v>165</v>
      </c>
      <c r="F55" s="56">
        <v>579</v>
      </c>
      <c r="G55" s="57">
        <f t="shared" si="1"/>
        <v>0.11076675849403123</v>
      </c>
      <c r="H55" s="58">
        <v>89.090909090909093</v>
      </c>
      <c r="I55" s="58">
        <v>119.86183074265975</v>
      </c>
    </row>
    <row r="56" spans="1:9" ht="15" x14ac:dyDescent="0.25">
      <c r="A56" s="59" t="s">
        <v>106</v>
      </c>
      <c r="B56" s="60">
        <v>1605</v>
      </c>
      <c r="C56" s="60">
        <v>3689</v>
      </c>
      <c r="D56" s="61">
        <f t="shared" si="0"/>
        <v>0.60243816802619432</v>
      </c>
      <c r="E56" s="60">
        <v>2111</v>
      </c>
      <c r="F56" s="60">
        <v>3935</v>
      </c>
      <c r="G56" s="61">
        <f t="shared" si="1"/>
        <v>0.75279308233853692</v>
      </c>
      <c r="H56" s="62">
        <v>76.030317385125528</v>
      </c>
      <c r="I56" s="62">
        <v>93.748411689961884</v>
      </c>
    </row>
    <row r="57" spans="1:9" ht="15" x14ac:dyDescent="0.25">
      <c r="A57" s="55" t="s">
        <v>107</v>
      </c>
      <c r="B57" s="56">
        <v>115</v>
      </c>
      <c r="C57" s="56">
        <v>417</v>
      </c>
      <c r="D57" s="57">
        <f t="shared" si="0"/>
        <v>6.8098865835435909E-2</v>
      </c>
      <c r="E57" s="56">
        <v>68</v>
      </c>
      <c r="F57" s="56">
        <v>195</v>
      </c>
      <c r="G57" s="57">
        <f t="shared" si="1"/>
        <v>3.7304866850321396E-2</v>
      </c>
      <c r="H57" s="58">
        <v>169.11764705882354</v>
      </c>
      <c r="I57" s="58">
        <v>213.84615384615384</v>
      </c>
    </row>
    <row r="58" spans="1:9" ht="15" x14ac:dyDescent="0.25">
      <c r="A58" s="59" t="s">
        <v>108</v>
      </c>
      <c r="B58" s="60">
        <v>296</v>
      </c>
      <c r="C58" s="60">
        <v>1011</v>
      </c>
      <c r="D58" s="61">
        <f t="shared" si="0"/>
        <v>0.16510300565857483</v>
      </c>
      <c r="E58" s="60">
        <v>257</v>
      </c>
      <c r="F58" s="60">
        <v>758</v>
      </c>
      <c r="G58" s="61">
        <f t="shared" si="1"/>
        <v>0.14501071319253137</v>
      </c>
      <c r="H58" s="62">
        <v>115.17509727626458</v>
      </c>
      <c r="I58" s="62">
        <v>133.377308707124</v>
      </c>
    </row>
    <row r="59" spans="1:9" ht="15" x14ac:dyDescent="0.25">
      <c r="A59" s="55" t="s">
        <v>109</v>
      </c>
      <c r="B59" s="56">
        <v>2</v>
      </c>
      <c r="C59" s="56">
        <v>6</v>
      </c>
      <c r="D59" s="57">
        <f t="shared" si="0"/>
        <v>9.7983979619332235E-4</v>
      </c>
      <c r="E59" s="56">
        <v>13</v>
      </c>
      <c r="F59" s="56">
        <v>50</v>
      </c>
      <c r="G59" s="57">
        <f t="shared" si="1"/>
        <v>9.565350474441384E-3</v>
      </c>
      <c r="H59" s="58">
        <v>15.384615384615385</v>
      </c>
      <c r="I59" s="58">
        <v>12</v>
      </c>
    </row>
    <row r="60" spans="1:9" ht="15" x14ac:dyDescent="0.25">
      <c r="A60" s="59" t="s">
        <v>110</v>
      </c>
      <c r="B60" s="60">
        <v>26</v>
      </c>
      <c r="C60" s="60">
        <v>70</v>
      </c>
      <c r="D60" s="61">
        <f t="shared" si="0"/>
        <v>1.1431464288922095E-2</v>
      </c>
      <c r="E60" s="60">
        <v>24</v>
      </c>
      <c r="F60" s="60">
        <v>71</v>
      </c>
      <c r="G60" s="61">
        <f t="shared" si="1"/>
        <v>1.3582797673706765E-2</v>
      </c>
      <c r="H60" s="62">
        <v>108.33333333333333</v>
      </c>
      <c r="I60" s="62">
        <v>98.591549295774655</v>
      </c>
    </row>
    <row r="61" spans="1:9" ht="15" x14ac:dyDescent="0.25">
      <c r="A61" s="55" t="s">
        <v>111</v>
      </c>
      <c r="B61" s="56">
        <v>1324</v>
      </c>
      <c r="C61" s="56">
        <v>4300</v>
      </c>
      <c r="D61" s="57">
        <f t="shared" si="0"/>
        <v>0.70221852060521439</v>
      </c>
      <c r="E61" s="56">
        <v>1300</v>
      </c>
      <c r="F61" s="56">
        <v>4728</v>
      </c>
      <c r="G61" s="57">
        <f t="shared" si="1"/>
        <v>0.9044995408631773</v>
      </c>
      <c r="H61" s="58">
        <v>101.84615384615385</v>
      </c>
      <c r="I61" s="58">
        <v>90.947546531302876</v>
      </c>
    </row>
    <row r="62" spans="1:9" ht="15" x14ac:dyDescent="0.25">
      <c r="A62" s="59" t="s">
        <v>112</v>
      </c>
      <c r="B62" s="60">
        <v>308</v>
      </c>
      <c r="C62" s="60">
        <v>1429</v>
      </c>
      <c r="D62" s="61">
        <f t="shared" si="0"/>
        <v>0.23336517812670962</v>
      </c>
      <c r="E62" s="60">
        <v>166</v>
      </c>
      <c r="F62" s="60">
        <v>952</v>
      </c>
      <c r="G62" s="61">
        <f t="shared" si="1"/>
        <v>0.18212427303336395</v>
      </c>
      <c r="H62" s="62">
        <v>185.54216867469879</v>
      </c>
      <c r="I62" s="62">
        <v>150.10504201680672</v>
      </c>
    </row>
    <row r="63" spans="1:9" ht="15" x14ac:dyDescent="0.25">
      <c r="A63" s="55" t="s">
        <v>113</v>
      </c>
      <c r="B63" s="56">
        <v>849</v>
      </c>
      <c r="C63" s="56">
        <v>2266</v>
      </c>
      <c r="D63" s="57">
        <f t="shared" si="0"/>
        <v>0.3700528296956781</v>
      </c>
      <c r="E63" s="56">
        <v>798</v>
      </c>
      <c r="F63" s="56">
        <v>2296</v>
      </c>
      <c r="G63" s="57">
        <f t="shared" si="1"/>
        <v>0.43924089378634834</v>
      </c>
      <c r="H63" s="58">
        <v>106.39097744360902</v>
      </c>
      <c r="I63" s="58">
        <v>98.693379790940767</v>
      </c>
    </row>
    <row r="64" spans="1:9" ht="15" x14ac:dyDescent="0.25">
      <c r="A64" s="59" t="s">
        <v>114</v>
      </c>
      <c r="B64" s="60">
        <v>1131</v>
      </c>
      <c r="C64" s="60">
        <v>5245</v>
      </c>
      <c r="D64" s="61">
        <f t="shared" si="0"/>
        <v>0.85654328850566264</v>
      </c>
      <c r="E64" s="60">
        <v>1528</v>
      </c>
      <c r="F64" s="60">
        <v>5287</v>
      </c>
      <c r="G64" s="61">
        <f t="shared" si="1"/>
        <v>1.011440159167432</v>
      </c>
      <c r="H64" s="62">
        <v>74.018324607329845</v>
      </c>
      <c r="I64" s="62">
        <v>99.205598638169093</v>
      </c>
    </row>
    <row r="65" spans="1:9" ht="15" x14ac:dyDescent="0.25">
      <c r="A65" s="55" t="s">
        <v>115</v>
      </c>
      <c r="B65" s="56">
        <v>2989</v>
      </c>
      <c r="C65" s="56">
        <v>10461</v>
      </c>
      <c r="D65" s="57">
        <f t="shared" si="0"/>
        <v>1.7083506846630576</v>
      </c>
      <c r="E65" s="56">
        <v>2737</v>
      </c>
      <c r="F65" s="56">
        <v>12064</v>
      </c>
      <c r="G65" s="57">
        <f t="shared" si="1"/>
        <v>2.3079277624732173</v>
      </c>
      <c r="H65" s="58">
        <v>109.2071611253197</v>
      </c>
      <c r="I65" s="58">
        <v>86.712533156498665</v>
      </c>
    </row>
    <row r="66" spans="1:9" ht="15" x14ac:dyDescent="0.25">
      <c r="A66" s="59" t="s">
        <v>116</v>
      </c>
      <c r="B66" s="60">
        <v>1103</v>
      </c>
      <c r="C66" s="60">
        <v>3198</v>
      </c>
      <c r="D66" s="61">
        <f t="shared" si="0"/>
        <v>0.52225461137104079</v>
      </c>
      <c r="E66" s="60">
        <v>810</v>
      </c>
      <c r="F66" s="60">
        <v>2690</v>
      </c>
      <c r="G66" s="61">
        <f t="shared" si="1"/>
        <v>0.51461585552494638</v>
      </c>
      <c r="H66" s="62">
        <v>136.17283950617286</v>
      </c>
      <c r="I66" s="62">
        <v>118.88475836431228</v>
      </c>
    </row>
    <row r="67" spans="1:9" ht="15" x14ac:dyDescent="0.25">
      <c r="A67" s="55" t="s">
        <v>117</v>
      </c>
      <c r="B67" s="56">
        <v>12846</v>
      </c>
      <c r="C67" s="56">
        <v>34004</v>
      </c>
      <c r="D67" s="57">
        <f t="shared" si="0"/>
        <v>5.5530787382929558</v>
      </c>
      <c r="E67" s="56">
        <v>10589</v>
      </c>
      <c r="F67" s="56">
        <v>28151</v>
      </c>
      <c r="G67" s="57">
        <f t="shared" si="1"/>
        <v>5.3854836241199875</v>
      </c>
      <c r="H67" s="58">
        <v>121.31457172537539</v>
      </c>
      <c r="I67" s="58">
        <v>120.79144612980002</v>
      </c>
    </row>
    <row r="68" spans="1:9" ht="15" x14ac:dyDescent="0.25">
      <c r="A68" s="59" t="s">
        <v>118</v>
      </c>
      <c r="B68" s="60">
        <v>4583</v>
      </c>
      <c r="C68" s="60">
        <v>17702</v>
      </c>
      <c r="D68" s="61">
        <f t="shared" si="0"/>
        <v>2.8908540120356987</v>
      </c>
      <c r="E68" s="60">
        <v>3705</v>
      </c>
      <c r="F68" s="60">
        <v>13535</v>
      </c>
      <c r="G68" s="61">
        <f t="shared" si="1"/>
        <v>2.5893403734312823</v>
      </c>
      <c r="H68" s="62">
        <v>123.69770580296897</v>
      </c>
      <c r="I68" s="62">
        <v>130.78684891023272</v>
      </c>
    </row>
    <row r="69" spans="1:9" ht="15" x14ac:dyDescent="0.25">
      <c r="A69" s="55" t="s">
        <v>119</v>
      </c>
      <c r="B69" s="56">
        <v>1170</v>
      </c>
      <c r="C69" s="56">
        <v>3664</v>
      </c>
      <c r="D69" s="57">
        <f t="shared" si="0"/>
        <v>0.59835550220872225</v>
      </c>
      <c r="E69" s="56">
        <v>985</v>
      </c>
      <c r="F69" s="56">
        <v>3172</v>
      </c>
      <c r="G69" s="57">
        <f t="shared" si="1"/>
        <v>0.60682583409856139</v>
      </c>
      <c r="H69" s="58">
        <v>118.78172588832487</v>
      </c>
      <c r="I69" s="58">
        <v>115.51071878940731</v>
      </c>
    </row>
    <row r="70" spans="1:9" ht="15" x14ac:dyDescent="0.25">
      <c r="A70" s="59" t="s">
        <v>120</v>
      </c>
      <c r="B70" s="60">
        <v>1202</v>
      </c>
      <c r="C70" s="60">
        <v>4558</v>
      </c>
      <c r="D70" s="61">
        <f t="shared" ref="D70:D82" si="2">C70/$C$82*100</f>
        <v>0.74435163184152719</v>
      </c>
      <c r="E70" s="60">
        <v>501</v>
      </c>
      <c r="F70" s="60">
        <v>1550</v>
      </c>
      <c r="G70" s="61">
        <f t="shared" ref="G70:G82" si="3">F70/$F$82*100</f>
        <v>0.29652586470768288</v>
      </c>
      <c r="H70" s="62">
        <v>239.9201596806387</v>
      </c>
      <c r="I70" s="62">
        <v>294.06451612903226</v>
      </c>
    </row>
    <row r="71" spans="1:9" ht="15" x14ac:dyDescent="0.25">
      <c r="A71" s="55" t="s">
        <v>121</v>
      </c>
      <c r="B71" s="56">
        <v>1298</v>
      </c>
      <c r="C71" s="56">
        <v>3634</v>
      </c>
      <c r="D71" s="57">
        <f t="shared" si="2"/>
        <v>0.59345630322775555</v>
      </c>
      <c r="E71" s="56">
        <v>1402</v>
      </c>
      <c r="F71" s="56">
        <v>4038</v>
      </c>
      <c r="G71" s="57">
        <f t="shared" si="3"/>
        <v>0.77249770431588616</v>
      </c>
      <c r="H71" s="58">
        <v>92.582025677603426</v>
      </c>
      <c r="I71" s="58">
        <v>89.99504705299654</v>
      </c>
    </row>
    <row r="72" spans="1:9" ht="15" x14ac:dyDescent="0.25">
      <c r="A72" s="59" t="s">
        <v>122</v>
      </c>
      <c r="B72" s="60">
        <v>994</v>
      </c>
      <c r="C72" s="60">
        <v>1065</v>
      </c>
      <c r="D72" s="61">
        <f t="shared" si="2"/>
        <v>0.17392156382431473</v>
      </c>
      <c r="E72" s="60">
        <v>347</v>
      </c>
      <c r="F72" s="60">
        <v>440</v>
      </c>
      <c r="G72" s="61">
        <f t="shared" si="3"/>
        <v>8.4175084175084167E-2</v>
      </c>
      <c r="H72" s="62">
        <v>286.45533141210376</v>
      </c>
      <c r="I72" s="62">
        <v>242.04545454545453</v>
      </c>
    </row>
    <row r="73" spans="1:9" ht="15" x14ac:dyDescent="0.25">
      <c r="A73" s="55" t="s">
        <v>123</v>
      </c>
      <c r="B73" s="56">
        <v>1191</v>
      </c>
      <c r="C73" s="56">
        <v>1312</v>
      </c>
      <c r="D73" s="57">
        <f t="shared" si="2"/>
        <v>0.21425830210093982</v>
      </c>
      <c r="E73" s="56">
        <v>2439</v>
      </c>
      <c r="F73" s="56">
        <v>2602</v>
      </c>
      <c r="G73" s="57">
        <f t="shared" si="3"/>
        <v>0.49778083868992956</v>
      </c>
      <c r="H73" s="58">
        <v>48.831488314883146</v>
      </c>
      <c r="I73" s="58">
        <v>50.4227517294389</v>
      </c>
    </row>
    <row r="74" spans="1:9" ht="15" x14ac:dyDescent="0.25">
      <c r="A74" s="59" t="s">
        <v>124</v>
      </c>
      <c r="B74" s="60">
        <v>25</v>
      </c>
      <c r="C74" s="60">
        <v>55</v>
      </c>
      <c r="D74" s="61">
        <f t="shared" si="2"/>
        <v>8.9818647984387882E-3</v>
      </c>
      <c r="E74" s="60">
        <v>49</v>
      </c>
      <c r="F74" s="60">
        <v>179</v>
      </c>
      <c r="G74" s="61">
        <f t="shared" si="3"/>
        <v>3.4243954698500154E-2</v>
      </c>
      <c r="H74" s="62">
        <v>51.020408163265309</v>
      </c>
      <c r="I74" s="62">
        <v>30.726256983240223</v>
      </c>
    </row>
    <row r="75" spans="1:9" ht="15" x14ac:dyDescent="0.25">
      <c r="A75" s="55" t="s">
        <v>125</v>
      </c>
      <c r="B75" s="56">
        <v>757</v>
      </c>
      <c r="C75" s="56">
        <v>1803</v>
      </c>
      <c r="D75" s="57">
        <f t="shared" si="2"/>
        <v>0.29444185875609336</v>
      </c>
      <c r="E75" s="56">
        <v>639</v>
      </c>
      <c r="F75" s="56">
        <v>2205</v>
      </c>
      <c r="G75" s="57">
        <f t="shared" si="3"/>
        <v>0.42183195592286504</v>
      </c>
      <c r="H75" s="58">
        <v>118.46635367762129</v>
      </c>
      <c r="I75" s="58">
        <v>81.768707482993193</v>
      </c>
    </row>
    <row r="76" spans="1:9" ht="15" x14ac:dyDescent="0.25">
      <c r="A76" s="59" t="s">
        <v>126</v>
      </c>
      <c r="B76" s="60">
        <v>1823</v>
      </c>
      <c r="C76" s="60">
        <v>5196</v>
      </c>
      <c r="D76" s="61">
        <f t="shared" si="2"/>
        <v>0.84854126350341719</v>
      </c>
      <c r="E76" s="60">
        <v>1852</v>
      </c>
      <c r="F76" s="60">
        <v>6011</v>
      </c>
      <c r="G76" s="61">
        <f t="shared" si="3"/>
        <v>1.1499464340373431</v>
      </c>
      <c r="H76" s="62">
        <v>98.434125269978395</v>
      </c>
      <c r="I76" s="62">
        <v>86.44152387289968</v>
      </c>
    </row>
    <row r="77" spans="1:9" ht="15" x14ac:dyDescent="0.25">
      <c r="A77" s="55" t="s">
        <v>127</v>
      </c>
      <c r="B77" s="56">
        <v>93</v>
      </c>
      <c r="C77" s="56">
        <v>245</v>
      </c>
      <c r="D77" s="57">
        <f t="shared" si="2"/>
        <v>4.0010125011227332E-2</v>
      </c>
      <c r="E77" s="56">
        <v>55</v>
      </c>
      <c r="F77" s="56">
        <v>144</v>
      </c>
      <c r="G77" s="57">
        <f t="shared" si="3"/>
        <v>2.7548209366391182E-2</v>
      </c>
      <c r="H77" s="58">
        <v>169.09090909090909</v>
      </c>
      <c r="I77" s="58">
        <v>170.13888888888889</v>
      </c>
    </row>
    <row r="78" spans="1:9" ht="15" x14ac:dyDescent="0.25">
      <c r="A78" s="59" t="s">
        <v>128</v>
      </c>
      <c r="B78" s="60">
        <v>492</v>
      </c>
      <c r="C78" s="60">
        <v>2803</v>
      </c>
      <c r="D78" s="61">
        <f t="shared" si="2"/>
        <v>0.45774849145498048</v>
      </c>
      <c r="E78" s="60">
        <v>521</v>
      </c>
      <c r="F78" s="60">
        <v>2104</v>
      </c>
      <c r="G78" s="61">
        <f t="shared" si="3"/>
        <v>0.40250994796449341</v>
      </c>
      <c r="H78" s="62">
        <v>94.433781190019189</v>
      </c>
      <c r="I78" s="62">
        <v>133.22243346007605</v>
      </c>
    </row>
    <row r="79" spans="1:9" ht="15" x14ac:dyDescent="0.25">
      <c r="A79" s="63"/>
      <c r="B79" s="64"/>
      <c r="C79" s="64"/>
      <c r="D79" s="65"/>
      <c r="E79" s="64"/>
      <c r="F79" s="64"/>
      <c r="G79" s="65"/>
      <c r="H79" s="66"/>
      <c r="I79" s="66"/>
    </row>
    <row r="80" spans="1:9" ht="15" x14ac:dyDescent="0.25">
      <c r="A80" s="67" t="s">
        <v>36</v>
      </c>
      <c r="B80" s="68">
        <v>126066</v>
      </c>
      <c r="C80" s="68">
        <v>376554</v>
      </c>
      <c r="D80" s="69">
        <f t="shared" si="2"/>
        <v>61.493765769296715</v>
      </c>
      <c r="E80" s="68">
        <v>103515</v>
      </c>
      <c r="F80" s="68">
        <v>311563</v>
      </c>
      <c r="G80" s="69">
        <f t="shared" si="3"/>
        <v>59.604185797367613</v>
      </c>
      <c r="H80" s="70">
        <v>121.78524851470802</v>
      </c>
      <c r="I80" s="70">
        <v>120.8596656213992</v>
      </c>
    </row>
    <row r="81" spans="1:9" ht="15" x14ac:dyDescent="0.25">
      <c r="A81" s="71" t="s">
        <v>37</v>
      </c>
      <c r="B81" s="72">
        <v>90818</v>
      </c>
      <c r="C81" s="72">
        <v>235791</v>
      </c>
      <c r="D81" s="73">
        <f t="shared" si="2"/>
        <v>38.506234230703278</v>
      </c>
      <c r="E81" s="72">
        <v>77883</v>
      </c>
      <c r="F81" s="72">
        <v>211157</v>
      </c>
      <c r="G81" s="73">
        <f t="shared" si="3"/>
        <v>40.395814202632387</v>
      </c>
      <c r="H81" s="74">
        <v>116.60824570188618</v>
      </c>
      <c r="I81" s="74">
        <v>111.6662009784189</v>
      </c>
    </row>
    <row r="82" spans="1:9" ht="15" x14ac:dyDescent="0.25">
      <c r="A82" s="75" t="s">
        <v>0</v>
      </c>
      <c r="B82" s="76">
        <v>216884</v>
      </c>
      <c r="C82" s="76">
        <v>612345</v>
      </c>
      <c r="D82" s="77">
        <f t="shared" si="2"/>
        <v>100</v>
      </c>
      <c r="E82" s="76">
        <v>181398</v>
      </c>
      <c r="F82" s="76">
        <v>522720</v>
      </c>
      <c r="G82" s="77">
        <f t="shared" si="3"/>
        <v>100</v>
      </c>
      <c r="H82" s="78">
        <v>119.5625089582024</v>
      </c>
      <c r="I82" s="78">
        <v>117.14589072543617</v>
      </c>
    </row>
    <row r="83" spans="1:9" ht="13.5" thickBot="1" x14ac:dyDescent="0.25"/>
    <row r="84" spans="1:9" ht="15.75" thickBot="1" x14ac:dyDescent="0.3">
      <c r="A84" s="85" t="s">
        <v>130</v>
      </c>
      <c r="B84" s="86"/>
      <c r="C84" s="86"/>
      <c r="D84" s="86"/>
      <c r="E84" s="86"/>
      <c r="F84" s="86"/>
      <c r="G84" s="86"/>
      <c r="H84" s="86"/>
      <c r="I84" s="87"/>
    </row>
  </sheetData>
  <mergeCells count="5">
    <mergeCell ref="B3:D3"/>
    <mergeCell ref="E3:G3"/>
    <mergeCell ref="H3:I3"/>
    <mergeCell ref="A1:I1"/>
    <mergeCell ref="A84:I84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57" orientation="portrait" r:id="rId1"/>
  <headerFooter alignWithMargins="0">
    <oddFooter>&amp;C HRVATSKA TURISTIČKA ZAJEDNICA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5"/>
  <sheetViews>
    <sheetView zoomScaleNormal="100" workbookViewId="0">
      <selection activeCell="I3" sqref="I3"/>
    </sheetView>
  </sheetViews>
  <sheetFormatPr defaultColWidth="13.28515625" defaultRowHeight="12.75" x14ac:dyDescent="0.2"/>
  <cols>
    <col min="1" max="1" width="38.7109375" style="14" customWidth="1"/>
    <col min="2" max="16384" width="13.28515625" style="14"/>
  </cols>
  <sheetData>
    <row r="1" spans="1:10" s="15" customFormat="1" ht="15.75" thickBot="1" x14ac:dyDescent="0.3">
      <c r="A1" s="92" t="s">
        <v>131</v>
      </c>
      <c r="B1" s="83"/>
      <c r="C1" s="83"/>
      <c r="D1" s="83"/>
      <c r="E1" s="83"/>
      <c r="F1" s="83"/>
      <c r="G1" s="84"/>
    </row>
    <row r="2" spans="1:10" ht="12.75" customHeight="1" x14ac:dyDescent="0.35">
      <c r="A2" s="10"/>
      <c r="B2" s="11"/>
      <c r="C2" s="12"/>
      <c r="D2" s="12"/>
      <c r="E2" s="12"/>
      <c r="F2" s="13"/>
      <c r="G2" s="13"/>
    </row>
    <row r="3" spans="1:10" ht="15" x14ac:dyDescent="0.25">
      <c r="A3" s="89" t="s">
        <v>39</v>
      </c>
      <c r="B3" s="88" t="s">
        <v>132</v>
      </c>
      <c r="C3" s="88"/>
      <c r="D3" s="90" t="s">
        <v>133</v>
      </c>
      <c r="E3" s="90"/>
      <c r="F3" s="91" t="s">
        <v>40</v>
      </c>
      <c r="G3" s="91"/>
    </row>
    <row r="4" spans="1:10" ht="15" x14ac:dyDescent="0.2">
      <c r="A4" s="89"/>
      <c r="B4" s="43" t="s">
        <v>41</v>
      </c>
      <c r="C4" s="43" t="s">
        <v>42</v>
      </c>
      <c r="D4" s="44" t="s">
        <v>41</v>
      </c>
      <c r="E4" s="44" t="s">
        <v>42</v>
      </c>
      <c r="F4" s="45" t="s">
        <v>41</v>
      </c>
      <c r="G4" s="45" t="s">
        <v>42</v>
      </c>
    </row>
    <row r="5" spans="1:10" ht="15" x14ac:dyDescent="0.25">
      <c r="A5" s="41" t="s">
        <v>43</v>
      </c>
      <c r="B5" s="27">
        <v>154950</v>
      </c>
      <c r="C5" s="27">
        <v>359019</v>
      </c>
      <c r="D5" s="28">
        <v>133963</v>
      </c>
      <c r="E5" s="28">
        <v>303764</v>
      </c>
      <c r="F5" s="29">
        <v>115.67</v>
      </c>
      <c r="G5" s="29">
        <v>118.19</v>
      </c>
      <c r="I5" s="23"/>
      <c r="J5" s="23"/>
    </row>
    <row r="6" spans="1:10" ht="15" x14ac:dyDescent="0.25">
      <c r="A6" s="42" t="s">
        <v>44</v>
      </c>
      <c r="B6" s="27">
        <v>544</v>
      </c>
      <c r="C6" s="27">
        <v>5670</v>
      </c>
      <c r="D6" s="28">
        <v>582</v>
      </c>
      <c r="E6" s="28">
        <v>4051</v>
      </c>
      <c r="F6" s="29">
        <v>93.47</v>
      </c>
      <c r="G6" s="29">
        <v>139.97</v>
      </c>
      <c r="I6" s="23"/>
      <c r="J6" s="23"/>
    </row>
    <row r="7" spans="1:10" ht="15" x14ac:dyDescent="0.25">
      <c r="A7" s="42" t="s">
        <v>45</v>
      </c>
      <c r="B7" s="27">
        <v>530</v>
      </c>
      <c r="C7" s="27">
        <v>1376</v>
      </c>
      <c r="D7" s="28">
        <v>571</v>
      </c>
      <c r="E7" s="28">
        <v>1548</v>
      </c>
      <c r="F7" s="29">
        <v>92.82</v>
      </c>
      <c r="G7" s="29">
        <v>88.89</v>
      </c>
      <c r="I7" s="23"/>
      <c r="J7" s="23"/>
    </row>
    <row r="8" spans="1:10" ht="15" x14ac:dyDescent="0.25">
      <c r="A8" s="42" t="s">
        <v>46</v>
      </c>
      <c r="B8" s="27">
        <v>26631</v>
      </c>
      <c r="C8" s="27">
        <v>124166</v>
      </c>
      <c r="D8" s="28">
        <v>17964</v>
      </c>
      <c r="E8" s="28">
        <v>109353</v>
      </c>
      <c r="F8" s="29">
        <v>148.25</v>
      </c>
      <c r="G8" s="29">
        <v>113.55</v>
      </c>
      <c r="I8" s="23"/>
      <c r="J8" s="23"/>
    </row>
    <row r="9" spans="1:10" ht="15" x14ac:dyDescent="0.25">
      <c r="A9" s="42" t="s">
        <v>47</v>
      </c>
      <c r="B9" s="27">
        <v>31465</v>
      </c>
      <c r="C9" s="27">
        <v>83946</v>
      </c>
      <c r="D9" s="28">
        <v>26453</v>
      </c>
      <c r="E9" s="28">
        <v>69301</v>
      </c>
      <c r="F9" s="29">
        <v>118.95</v>
      </c>
      <c r="G9" s="29">
        <v>121.13</v>
      </c>
      <c r="I9" s="23"/>
      <c r="J9" s="23"/>
    </row>
    <row r="10" spans="1:10" ht="15" x14ac:dyDescent="0.25">
      <c r="A10" s="42" t="s">
        <v>48</v>
      </c>
      <c r="B10" s="27">
        <v>39</v>
      </c>
      <c r="C10" s="27">
        <v>112</v>
      </c>
      <c r="D10" s="28">
        <v>4</v>
      </c>
      <c r="E10" s="28">
        <v>4</v>
      </c>
      <c r="F10" s="29">
        <v>975</v>
      </c>
      <c r="G10" s="29">
        <v>2800</v>
      </c>
      <c r="I10" s="23"/>
      <c r="J10" s="23"/>
    </row>
    <row r="11" spans="1:10" ht="15" x14ac:dyDescent="0.25">
      <c r="A11" s="42" t="s">
        <v>49</v>
      </c>
      <c r="B11" s="27">
        <v>270</v>
      </c>
      <c r="C11" s="27">
        <v>481</v>
      </c>
      <c r="D11" s="28">
        <v>333</v>
      </c>
      <c r="E11" s="28">
        <v>668</v>
      </c>
      <c r="F11" s="29">
        <v>81.08</v>
      </c>
      <c r="G11" s="29">
        <v>72.010000000000005</v>
      </c>
      <c r="I11" s="23"/>
      <c r="J11" s="23"/>
    </row>
    <row r="12" spans="1:10" ht="15" x14ac:dyDescent="0.25">
      <c r="A12" s="30" t="s">
        <v>50</v>
      </c>
      <c r="B12" s="31">
        <v>214429</v>
      </c>
      <c r="C12" s="31">
        <v>574770</v>
      </c>
      <c r="D12" s="32">
        <v>179870</v>
      </c>
      <c r="E12" s="32">
        <v>488689</v>
      </c>
      <c r="F12" s="33">
        <v>119.2133</v>
      </c>
      <c r="G12" s="33">
        <v>117.6147</v>
      </c>
      <c r="I12" s="23"/>
      <c r="J12" s="23"/>
    </row>
    <row r="13" spans="1:10" ht="15" x14ac:dyDescent="0.25">
      <c r="A13" s="34" t="s">
        <v>51</v>
      </c>
      <c r="B13" s="35">
        <v>2404</v>
      </c>
      <c r="C13" s="35">
        <v>36881</v>
      </c>
      <c r="D13" s="36">
        <v>1483</v>
      </c>
      <c r="E13" s="36">
        <v>33599</v>
      </c>
      <c r="F13" s="37">
        <v>162.10380000000001</v>
      </c>
      <c r="G13" s="37">
        <v>109.7681</v>
      </c>
      <c r="I13" s="23"/>
      <c r="J13" s="23"/>
    </row>
    <row r="14" spans="1:10" ht="15" x14ac:dyDescent="0.25">
      <c r="A14" s="46" t="s">
        <v>52</v>
      </c>
      <c r="B14" s="38">
        <v>51</v>
      </c>
      <c r="C14" s="38">
        <v>694</v>
      </c>
      <c r="D14" s="39">
        <v>45</v>
      </c>
      <c r="E14" s="39">
        <v>432</v>
      </c>
      <c r="F14" s="40">
        <v>113.33329999999999</v>
      </c>
      <c r="G14" s="40">
        <v>160.6481</v>
      </c>
      <c r="I14" s="23"/>
      <c r="J14" s="23"/>
    </row>
    <row r="15" spans="1:10" ht="15" x14ac:dyDescent="0.25">
      <c r="A15" s="30" t="s">
        <v>53</v>
      </c>
      <c r="B15" s="31">
        <v>216884</v>
      </c>
      <c r="C15" s="31">
        <v>612345</v>
      </c>
      <c r="D15" s="32">
        <v>181398</v>
      </c>
      <c r="E15" s="32">
        <v>522720</v>
      </c>
      <c r="F15" s="33">
        <v>119.5625</v>
      </c>
      <c r="G15" s="33">
        <v>117.1459</v>
      </c>
      <c r="I15" s="23"/>
      <c r="J15" s="23"/>
    </row>
  </sheetData>
  <mergeCells count="5">
    <mergeCell ref="B3:C3"/>
    <mergeCell ref="A3:A4"/>
    <mergeCell ref="D3:E3"/>
    <mergeCell ref="F3:G3"/>
    <mergeCell ref="A1:G1"/>
  </mergeCells>
  <pageMargins left="0.70866141732283472" right="0.70866141732283472" top="0.74803149606299213" bottom="0.74803149606299213" header="0.31496062992125984" footer="0.31496062992125984"/>
  <pageSetup scale="77" orientation="portrait" r:id="rId1"/>
  <headerFooter>
    <oddFooter>&amp;CHRVATSKA TURISTIČKA ZEJEDNICA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79"/>
  <sheetViews>
    <sheetView zoomScaleNormal="100" workbookViewId="0">
      <selection activeCell="O2" sqref="O2"/>
    </sheetView>
  </sheetViews>
  <sheetFormatPr defaultColWidth="9.140625" defaultRowHeight="15" x14ac:dyDescent="0.25"/>
  <cols>
    <col min="1" max="1" width="7.5703125" style="1" customWidth="1"/>
    <col min="2" max="2" width="24.85546875" style="1" bestFit="1" customWidth="1"/>
    <col min="3" max="3" width="10.28515625" style="1" bestFit="1" customWidth="1"/>
    <col min="4" max="4" width="12.7109375" style="1" bestFit="1" customWidth="1"/>
    <col min="5" max="5" width="14.7109375" style="1" customWidth="1"/>
    <col min="6" max="6" width="10.42578125" style="3" bestFit="1" customWidth="1"/>
    <col min="7" max="7" width="12" style="1" bestFit="1" customWidth="1"/>
    <col min="8" max="8" width="12.85546875" style="1" customWidth="1"/>
    <col min="9" max="9" width="12.5703125" style="1" customWidth="1"/>
    <col min="10" max="12" width="10.42578125" style="3" bestFit="1" customWidth="1"/>
    <col min="13" max="13" width="10.7109375" style="3" bestFit="1" customWidth="1"/>
    <col min="14" max="14" width="3.7109375" style="1" customWidth="1"/>
    <col min="15" max="15" width="21.5703125" style="1" bestFit="1" customWidth="1"/>
    <col min="16" max="18" width="6" style="1" bestFit="1" customWidth="1"/>
    <col min="19" max="16384" width="9.140625" style="1"/>
  </cols>
  <sheetData>
    <row r="1" spans="1:14" ht="15.75" thickBot="1" x14ac:dyDescent="0.3">
      <c r="A1" s="82" t="s">
        <v>141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4"/>
    </row>
    <row r="2" spans="1:14" x14ac:dyDescent="0.25">
      <c r="A2" s="6"/>
      <c r="B2" s="4"/>
      <c r="C2" s="4"/>
      <c r="D2" s="4"/>
      <c r="E2" s="4"/>
      <c r="F2" s="5"/>
      <c r="G2" s="4"/>
      <c r="H2" s="4"/>
      <c r="I2" s="4"/>
      <c r="J2" s="5"/>
      <c r="K2" s="5"/>
      <c r="L2" s="5"/>
      <c r="M2" s="5"/>
    </row>
    <row r="3" spans="1:14" x14ac:dyDescent="0.25">
      <c r="A3" s="24"/>
      <c r="B3" s="24"/>
      <c r="C3" s="95" t="s">
        <v>137</v>
      </c>
      <c r="D3" s="95"/>
      <c r="E3" s="95"/>
      <c r="F3" s="95"/>
      <c r="G3" s="95" t="s">
        <v>54</v>
      </c>
      <c r="H3" s="95"/>
      <c r="I3" s="95"/>
      <c r="J3" s="95"/>
      <c r="K3" s="97" t="s">
        <v>138</v>
      </c>
      <c r="L3" s="97"/>
      <c r="M3" s="97"/>
    </row>
    <row r="4" spans="1:14" x14ac:dyDescent="0.25">
      <c r="A4" s="24" t="s">
        <v>1</v>
      </c>
      <c r="B4" s="16" t="s">
        <v>2</v>
      </c>
      <c r="C4" s="16" t="s">
        <v>3</v>
      </c>
      <c r="D4" s="16" t="s">
        <v>4</v>
      </c>
      <c r="E4" s="16" t="s">
        <v>0</v>
      </c>
      <c r="F4" s="17" t="s">
        <v>5</v>
      </c>
      <c r="G4" s="16" t="s">
        <v>3</v>
      </c>
      <c r="H4" s="16" t="s">
        <v>4</v>
      </c>
      <c r="I4" s="16" t="s">
        <v>0</v>
      </c>
      <c r="J4" s="17" t="s">
        <v>5</v>
      </c>
      <c r="K4" s="17" t="s">
        <v>3</v>
      </c>
      <c r="L4" s="17" t="s">
        <v>4</v>
      </c>
      <c r="M4" s="17" t="s">
        <v>0</v>
      </c>
    </row>
    <row r="5" spans="1:14" x14ac:dyDescent="0.25">
      <c r="A5" s="24">
        <v>1</v>
      </c>
      <c r="B5" s="24" t="s">
        <v>6</v>
      </c>
      <c r="C5" s="18">
        <v>11201</v>
      </c>
      <c r="D5" s="18">
        <v>17111</v>
      </c>
      <c r="E5" s="18">
        <v>28312</v>
      </c>
      <c r="F5" s="19">
        <v>13.053982774201877</v>
      </c>
      <c r="G5" s="18">
        <v>8644</v>
      </c>
      <c r="H5" s="18">
        <v>13561</v>
      </c>
      <c r="I5" s="18">
        <v>22205</v>
      </c>
      <c r="J5" s="19">
        <v>12.241039041224269</v>
      </c>
      <c r="K5" s="19">
        <v>129.58121240166588</v>
      </c>
      <c r="L5" s="19">
        <v>126.17801047120419</v>
      </c>
      <c r="M5" s="19">
        <v>127.50281468137807</v>
      </c>
    </row>
    <row r="6" spans="1:14" ht="6.75" customHeight="1" x14ac:dyDescent="0.25">
      <c r="A6" s="25"/>
      <c r="B6" s="26"/>
      <c r="C6" s="21"/>
      <c r="D6" s="21"/>
      <c r="E6" s="21"/>
      <c r="F6" s="7"/>
      <c r="G6" s="8"/>
      <c r="H6" s="8"/>
      <c r="I6" s="8"/>
      <c r="J6" s="7"/>
      <c r="K6" s="7"/>
      <c r="L6" s="7"/>
      <c r="M6" s="7"/>
    </row>
    <row r="7" spans="1:14" x14ac:dyDescent="0.25">
      <c r="A7" s="24">
        <v>2</v>
      </c>
      <c r="B7" s="24" t="s">
        <v>7</v>
      </c>
      <c r="C7" s="18">
        <v>11622</v>
      </c>
      <c r="D7" s="18">
        <v>11961</v>
      </c>
      <c r="E7" s="18">
        <v>23583</v>
      </c>
      <c r="F7" s="19">
        <v>10.873554526843844</v>
      </c>
      <c r="G7" s="18">
        <v>11156</v>
      </c>
      <c r="H7" s="18">
        <v>11122</v>
      </c>
      <c r="I7" s="18">
        <v>22278</v>
      </c>
      <c r="J7" s="19">
        <v>12.281282042800914</v>
      </c>
      <c r="K7" s="19">
        <v>104.17712441735389</v>
      </c>
      <c r="L7" s="19">
        <v>107.54360726488042</v>
      </c>
      <c r="M7" s="19">
        <v>105.85779692970642</v>
      </c>
    </row>
    <row r="8" spans="1:14" x14ac:dyDescent="0.25">
      <c r="A8" s="24">
        <v>3</v>
      </c>
      <c r="B8" s="24" t="s">
        <v>8</v>
      </c>
      <c r="C8" s="18">
        <v>1359</v>
      </c>
      <c r="D8" s="18">
        <v>4719</v>
      </c>
      <c r="E8" s="18">
        <v>6078</v>
      </c>
      <c r="F8" s="19">
        <v>2.8024197266741666</v>
      </c>
      <c r="G8" s="18">
        <v>1416</v>
      </c>
      <c r="H8" s="18">
        <v>3690</v>
      </c>
      <c r="I8" s="18">
        <v>5106</v>
      </c>
      <c r="J8" s="19">
        <v>2.8148050143882513</v>
      </c>
      <c r="K8" s="19">
        <v>95.974576271186436</v>
      </c>
      <c r="L8" s="19">
        <v>127.88617886178861</v>
      </c>
      <c r="M8" s="19">
        <v>119.0364277320799</v>
      </c>
    </row>
    <row r="9" spans="1:14" ht="5.25" customHeight="1" x14ac:dyDescent="0.25">
      <c r="A9" s="25"/>
      <c r="B9" s="26"/>
      <c r="C9" s="21"/>
      <c r="D9" s="21"/>
      <c r="E9" s="21"/>
      <c r="F9" s="7"/>
      <c r="G9" s="8"/>
      <c r="H9" s="8"/>
      <c r="I9" s="8"/>
      <c r="J9" s="7"/>
      <c r="K9" s="7"/>
      <c r="L9" s="7"/>
      <c r="M9" s="7"/>
    </row>
    <row r="10" spans="1:14" x14ac:dyDescent="0.25">
      <c r="A10" s="24">
        <v>4</v>
      </c>
      <c r="B10" s="24" t="s">
        <v>9</v>
      </c>
      <c r="C10" s="18">
        <v>2822</v>
      </c>
      <c r="D10" s="18">
        <v>5479</v>
      </c>
      <c r="E10" s="18">
        <v>8301</v>
      </c>
      <c r="F10" s="19">
        <v>3.8273916010401874</v>
      </c>
      <c r="G10" s="18">
        <v>2935</v>
      </c>
      <c r="H10" s="18">
        <v>4478</v>
      </c>
      <c r="I10" s="18">
        <v>7413</v>
      </c>
      <c r="J10" s="19">
        <v>4.08659411900903</v>
      </c>
      <c r="K10" s="19">
        <v>96.149914821124355</v>
      </c>
      <c r="L10" s="19">
        <v>122.35372934345689</v>
      </c>
      <c r="M10" s="19">
        <v>111.97895588830433</v>
      </c>
    </row>
    <row r="11" spans="1:14" x14ac:dyDescent="0.25">
      <c r="A11" s="24">
        <v>5</v>
      </c>
      <c r="B11" s="24" t="s">
        <v>10</v>
      </c>
      <c r="C11" s="18">
        <v>2088</v>
      </c>
      <c r="D11" s="18">
        <v>2043</v>
      </c>
      <c r="E11" s="18">
        <v>4131</v>
      </c>
      <c r="F11" s="19">
        <v>1.9047048191660056</v>
      </c>
      <c r="G11" s="18">
        <v>1219</v>
      </c>
      <c r="H11" s="18">
        <v>1625</v>
      </c>
      <c r="I11" s="18">
        <v>2844</v>
      </c>
      <c r="J11" s="19">
        <v>1.5678232395064995</v>
      </c>
      <c r="K11" s="19">
        <v>171.28794093519278</v>
      </c>
      <c r="L11" s="19">
        <v>125.72307692307692</v>
      </c>
      <c r="M11" s="19">
        <v>145.25316455696202</v>
      </c>
    </row>
    <row r="12" spans="1:14" x14ac:dyDescent="0.25">
      <c r="A12" s="24">
        <v>6</v>
      </c>
      <c r="B12" s="24" t="s">
        <v>11</v>
      </c>
      <c r="C12" s="18">
        <v>8253</v>
      </c>
      <c r="D12" s="18">
        <v>11140</v>
      </c>
      <c r="E12" s="18">
        <v>19393</v>
      </c>
      <c r="F12" s="19">
        <v>8.9416462256321356</v>
      </c>
      <c r="G12" s="18">
        <v>6401</v>
      </c>
      <c r="H12" s="18">
        <v>10291</v>
      </c>
      <c r="I12" s="18">
        <v>16692</v>
      </c>
      <c r="J12" s="19">
        <v>9.2018655111963756</v>
      </c>
      <c r="K12" s="19">
        <v>128.93297922199656</v>
      </c>
      <c r="L12" s="19">
        <v>108.24992712078516</v>
      </c>
      <c r="M12" s="19">
        <v>116.18140426551642</v>
      </c>
    </row>
    <row r="13" spans="1:14" x14ac:dyDescent="0.25">
      <c r="A13" s="24">
        <v>7</v>
      </c>
      <c r="B13" s="24" t="s">
        <v>12</v>
      </c>
      <c r="C13" s="18">
        <v>3858</v>
      </c>
      <c r="D13" s="18">
        <v>10799</v>
      </c>
      <c r="E13" s="18">
        <v>14657</v>
      </c>
      <c r="F13" s="19">
        <v>6.7579904465059668</v>
      </c>
      <c r="G13" s="18">
        <v>3335</v>
      </c>
      <c r="H13" s="18">
        <v>10306</v>
      </c>
      <c r="I13" s="18">
        <v>13641</v>
      </c>
      <c r="J13" s="19">
        <v>7.5199285548903507</v>
      </c>
      <c r="K13" s="19">
        <v>115.68215892053972</v>
      </c>
      <c r="L13" s="19">
        <v>104.7836211915389</v>
      </c>
      <c r="M13" s="19">
        <v>107.44813430100433</v>
      </c>
    </row>
    <row r="14" spans="1:14" ht="6" customHeight="1" x14ac:dyDescent="0.25">
      <c r="A14" s="26"/>
      <c r="B14" s="26"/>
      <c r="C14" s="21"/>
      <c r="D14" s="21"/>
      <c r="E14" s="21"/>
      <c r="F14" s="7"/>
      <c r="G14" s="8"/>
      <c r="H14" s="8"/>
      <c r="I14" s="8"/>
      <c r="J14" s="7"/>
      <c r="K14" s="7"/>
      <c r="L14" s="7"/>
      <c r="M14" s="7"/>
    </row>
    <row r="15" spans="1:14" x14ac:dyDescent="0.25">
      <c r="A15" s="24">
        <v>8</v>
      </c>
      <c r="B15" s="24" t="s">
        <v>13</v>
      </c>
      <c r="C15" s="20">
        <v>17021</v>
      </c>
      <c r="D15" s="20">
        <v>29461</v>
      </c>
      <c r="E15" s="20">
        <v>46482</v>
      </c>
      <c r="F15" s="19">
        <v>21.431733092344292</v>
      </c>
      <c r="G15" s="20">
        <v>13890</v>
      </c>
      <c r="H15" s="20">
        <v>26700</v>
      </c>
      <c r="I15" s="20">
        <v>40590</v>
      </c>
      <c r="J15" s="19">
        <v>22.376211424602253</v>
      </c>
      <c r="K15" s="19">
        <v>122.54139668826494</v>
      </c>
      <c r="L15" s="19">
        <v>110.34082397003746</v>
      </c>
      <c r="M15" s="19">
        <v>114.5158906134516</v>
      </c>
      <c r="N15" s="2"/>
    </row>
    <row r="16" spans="1:14" ht="4.5" customHeight="1" x14ac:dyDescent="0.25">
      <c r="A16" s="25"/>
      <c r="B16" s="26"/>
      <c r="C16" s="21"/>
      <c r="D16" s="21"/>
      <c r="E16" s="21"/>
      <c r="F16" s="7"/>
      <c r="G16" s="8"/>
      <c r="H16" s="8"/>
      <c r="I16" s="8"/>
      <c r="J16" s="7"/>
      <c r="K16" s="7"/>
      <c r="L16" s="7"/>
      <c r="M16" s="7"/>
    </row>
    <row r="17" spans="1:13" x14ac:dyDescent="0.25">
      <c r="A17" s="24"/>
      <c r="B17" s="24" t="s">
        <v>14</v>
      </c>
      <c r="C17" s="20">
        <v>41203</v>
      </c>
      <c r="D17" s="20">
        <v>63252</v>
      </c>
      <c r="E17" s="20">
        <v>104455</v>
      </c>
      <c r="F17" s="19">
        <v>48.161690120064179</v>
      </c>
      <c r="G17" s="20">
        <v>35106</v>
      </c>
      <c r="H17" s="20">
        <v>55073</v>
      </c>
      <c r="I17" s="20">
        <v>90179</v>
      </c>
      <c r="J17" s="19">
        <v>49.713337523015689</v>
      </c>
      <c r="K17" s="19">
        <v>117.36740158377485</v>
      </c>
      <c r="L17" s="19">
        <v>114.85119750149802</v>
      </c>
      <c r="M17" s="19">
        <v>115.83073664600406</v>
      </c>
    </row>
    <row r="18" spans="1:13" ht="6" customHeight="1" x14ac:dyDescent="0.25">
      <c r="A18" s="25"/>
      <c r="B18" s="26"/>
      <c r="C18" s="21"/>
      <c r="D18" s="21"/>
      <c r="E18" s="21"/>
      <c r="F18" s="7"/>
      <c r="G18" s="8"/>
      <c r="H18" s="8"/>
      <c r="I18" s="8"/>
      <c r="J18" s="7"/>
      <c r="K18" s="7"/>
      <c r="L18" s="7"/>
      <c r="M18" s="7"/>
    </row>
    <row r="19" spans="1:13" x14ac:dyDescent="0.25">
      <c r="A19" s="24">
        <v>9</v>
      </c>
      <c r="B19" s="24" t="s">
        <v>15</v>
      </c>
      <c r="C19" s="18">
        <v>16304</v>
      </c>
      <c r="D19" s="18">
        <v>45519</v>
      </c>
      <c r="E19" s="18">
        <v>61823</v>
      </c>
      <c r="F19" s="19">
        <v>28.505099500193655</v>
      </c>
      <c r="G19" s="18">
        <v>14493</v>
      </c>
      <c r="H19" s="18">
        <v>34298</v>
      </c>
      <c r="I19" s="18">
        <v>48791</v>
      </c>
      <c r="J19" s="19">
        <v>26.897209451041356</v>
      </c>
      <c r="K19" s="19">
        <v>112.49568757331126</v>
      </c>
      <c r="L19" s="19">
        <v>132.71619336404456</v>
      </c>
      <c r="M19" s="19">
        <v>126.70984402861183</v>
      </c>
    </row>
    <row r="20" spans="1:13" ht="5.25" customHeight="1" x14ac:dyDescent="0.25">
      <c r="A20" s="25"/>
      <c r="B20" s="26"/>
      <c r="C20" s="21"/>
      <c r="D20" s="21"/>
      <c r="E20" s="21"/>
      <c r="F20" s="7"/>
      <c r="G20" s="8"/>
      <c r="H20" s="8"/>
      <c r="I20" s="8"/>
      <c r="J20" s="7"/>
      <c r="K20" s="7"/>
      <c r="L20" s="7"/>
      <c r="M20" s="7"/>
    </row>
    <row r="21" spans="1:13" x14ac:dyDescent="0.25">
      <c r="A21" s="96" t="s">
        <v>16</v>
      </c>
      <c r="B21" s="96"/>
      <c r="C21" s="47">
        <v>57507</v>
      </c>
      <c r="D21" s="47">
        <v>108771</v>
      </c>
      <c r="E21" s="47">
        <v>166278</v>
      </c>
      <c r="F21" s="48">
        <v>76.666789620257831</v>
      </c>
      <c r="G21" s="49">
        <v>49599</v>
      </c>
      <c r="H21" s="49">
        <v>89371</v>
      </c>
      <c r="I21" s="49">
        <v>138970</v>
      </c>
      <c r="J21" s="48">
        <v>76.610546974057044</v>
      </c>
      <c r="K21" s="48">
        <v>115.9438698360854</v>
      </c>
      <c r="L21" s="48">
        <v>121.7072652202616</v>
      </c>
      <c r="M21" s="48">
        <v>119.65028423400734</v>
      </c>
    </row>
    <row r="22" spans="1:13" ht="6" customHeight="1" x14ac:dyDescent="0.25">
      <c r="A22" s="26"/>
      <c r="B22" s="26"/>
      <c r="C22" s="22"/>
      <c r="D22" s="22"/>
      <c r="E22" s="22"/>
      <c r="F22" s="7"/>
      <c r="G22" s="9"/>
      <c r="H22" s="9"/>
      <c r="I22" s="9"/>
      <c r="J22" s="7"/>
      <c r="K22" s="7"/>
      <c r="L22" s="7"/>
      <c r="M22" s="7"/>
    </row>
    <row r="23" spans="1:13" x14ac:dyDescent="0.25">
      <c r="A23" s="24">
        <v>10</v>
      </c>
      <c r="B23" s="24" t="s">
        <v>17</v>
      </c>
      <c r="C23" s="18">
        <v>1553</v>
      </c>
      <c r="D23" s="18">
        <v>441</v>
      </c>
      <c r="E23" s="18">
        <v>1994</v>
      </c>
      <c r="F23" s="19">
        <v>0.91938547795134729</v>
      </c>
      <c r="G23" s="18">
        <v>1113</v>
      </c>
      <c r="H23" s="18">
        <v>472</v>
      </c>
      <c r="I23" s="18">
        <v>1585</v>
      </c>
      <c r="J23" s="19">
        <v>0.87376928080794714</v>
      </c>
      <c r="K23" s="19">
        <v>139.53279424977538</v>
      </c>
      <c r="L23" s="19">
        <v>93.432203389830505</v>
      </c>
      <c r="M23" s="19">
        <v>125.80441640378548</v>
      </c>
    </row>
    <row r="24" spans="1:13" x14ac:dyDescent="0.25">
      <c r="A24" s="24">
        <v>11</v>
      </c>
      <c r="B24" s="24" t="s">
        <v>18</v>
      </c>
      <c r="C24" s="18">
        <v>763</v>
      </c>
      <c r="D24" s="18">
        <v>864</v>
      </c>
      <c r="E24" s="18">
        <v>1627</v>
      </c>
      <c r="F24" s="19">
        <v>0.75017059810774422</v>
      </c>
      <c r="G24" s="18">
        <v>689</v>
      </c>
      <c r="H24" s="18">
        <v>750</v>
      </c>
      <c r="I24" s="18">
        <v>1439</v>
      </c>
      <c r="J24" s="19">
        <v>0.79328327765465989</v>
      </c>
      <c r="K24" s="19">
        <v>110.74020319303337</v>
      </c>
      <c r="L24" s="19">
        <v>115.19999999999999</v>
      </c>
      <c r="M24" s="19">
        <v>113.06462821403753</v>
      </c>
    </row>
    <row r="25" spans="1:13" x14ac:dyDescent="0.25">
      <c r="A25" s="24">
        <v>12</v>
      </c>
      <c r="B25" s="24" t="s">
        <v>19</v>
      </c>
      <c r="C25" s="18">
        <v>1682</v>
      </c>
      <c r="D25" s="18">
        <v>3041</v>
      </c>
      <c r="E25" s="18">
        <v>4723</v>
      </c>
      <c r="F25" s="19">
        <v>2.1776617915567771</v>
      </c>
      <c r="G25" s="18">
        <v>1280</v>
      </c>
      <c r="H25" s="18">
        <v>2872</v>
      </c>
      <c r="I25" s="18">
        <v>4152</v>
      </c>
      <c r="J25" s="19">
        <v>2.2888896239208814</v>
      </c>
      <c r="K25" s="19">
        <v>131.40625</v>
      </c>
      <c r="L25" s="19">
        <v>105.88440111420614</v>
      </c>
      <c r="M25" s="19">
        <v>113.75240847784201</v>
      </c>
    </row>
    <row r="26" spans="1:13" x14ac:dyDescent="0.25">
      <c r="A26" s="24">
        <v>13</v>
      </c>
      <c r="B26" s="24" t="s">
        <v>20</v>
      </c>
      <c r="C26" s="18">
        <v>759</v>
      </c>
      <c r="D26" s="18">
        <v>408</v>
      </c>
      <c r="E26" s="18">
        <v>1167</v>
      </c>
      <c r="F26" s="19">
        <v>0.53807565334464502</v>
      </c>
      <c r="G26" s="18">
        <v>795</v>
      </c>
      <c r="H26" s="18">
        <v>415</v>
      </c>
      <c r="I26" s="18">
        <v>1210</v>
      </c>
      <c r="J26" s="19">
        <v>0.66704153298272306</v>
      </c>
      <c r="K26" s="19">
        <v>95.471698113207552</v>
      </c>
      <c r="L26" s="19">
        <v>98.313253012048193</v>
      </c>
      <c r="M26" s="19">
        <v>96.446280991735534</v>
      </c>
    </row>
    <row r="27" spans="1:13" x14ac:dyDescent="0.25">
      <c r="A27" s="24">
        <v>14</v>
      </c>
      <c r="B27" s="24" t="s">
        <v>21</v>
      </c>
      <c r="C27" s="18">
        <v>8782</v>
      </c>
      <c r="D27" s="18">
        <v>3086</v>
      </c>
      <c r="E27" s="18">
        <v>11868</v>
      </c>
      <c r="F27" s="19">
        <v>5.4720495748879587</v>
      </c>
      <c r="G27" s="18">
        <v>7830</v>
      </c>
      <c r="H27" s="18">
        <v>2507</v>
      </c>
      <c r="I27" s="18">
        <v>10337</v>
      </c>
      <c r="J27" s="19">
        <v>5.6985192780515774</v>
      </c>
      <c r="K27" s="19">
        <v>112.15836526181353</v>
      </c>
      <c r="L27" s="19">
        <v>123.09533306741125</v>
      </c>
      <c r="M27" s="19">
        <v>114.81087356099448</v>
      </c>
    </row>
    <row r="28" spans="1:13" x14ac:dyDescent="0.25">
      <c r="A28" s="24">
        <v>15</v>
      </c>
      <c r="B28" s="24" t="s">
        <v>22</v>
      </c>
      <c r="C28" s="18">
        <v>3627</v>
      </c>
      <c r="D28" s="18">
        <v>1798</v>
      </c>
      <c r="E28" s="18">
        <v>5425</v>
      </c>
      <c r="F28" s="19">
        <v>2.501337120303941</v>
      </c>
      <c r="G28" s="18">
        <v>3465</v>
      </c>
      <c r="H28" s="18">
        <v>1403</v>
      </c>
      <c r="I28" s="18">
        <v>4868</v>
      </c>
      <c r="J28" s="19">
        <v>2.683601803768509</v>
      </c>
      <c r="K28" s="19">
        <v>104.67532467532467</v>
      </c>
      <c r="L28" s="19">
        <v>128.15395580898075</v>
      </c>
      <c r="M28" s="19">
        <v>111.44207066557108</v>
      </c>
    </row>
    <row r="29" spans="1:13" x14ac:dyDescent="0.25">
      <c r="A29" s="24">
        <v>16</v>
      </c>
      <c r="B29" s="24" t="s">
        <v>23</v>
      </c>
      <c r="C29" s="18">
        <v>3749</v>
      </c>
      <c r="D29" s="18">
        <v>1320</v>
      </c>
      <c r="E29" s="18">
        <v>5069</v>
      </c>
      <c r="F29" s="19">
        <v>2.3371940760959777</v>
      </c>
      <c r="G29" s="18">
        <v>3212</v>
      </c>
      <c r="H29" s="18">
        <v>1142</v>
      </c>
      <c r="I29" s="18">
        <v>4354</v>
      </c>
      <c r="J29" s="19">
        <v>2.4002469707494019</v>
      </c>
      <c r="K29" s="19">
        <v>116.71855541718554</v>
      </c>
      <c r="L29" s="19">
        <v>115.58669001751313</v>
      </c>
      <c r="M29" s="19">
        <v>116.421681212678</v>
      </c>
    </row>
    <row r="30" spans="1:13" x14ac:dyDescent="0.25">
      <c r="A30" s="24">
        <v>17</v>
      </c>
      <c r="B30" s="24" t="s">
        <v>24</v>
      </c>
      <c r="C30" s="18">
        <v>1010</v>
      </c>
      <c r="D30" s="18">
        <v>174</v>
      </c>
      <c r="E30" s="18">
        <v>1184</v>
      </c>
      <c r="F30" s="19">
        <v>0.5459139447815422</v>
      </c>
      <c r="G30" s="18">
        <v>834</v>
      </c>
      <c r="H30" s="18">
        <v>173</v>
      </c>
      <c r="I30" s="18">
        <v>1007</v>
      </c>
      <c r="J30" s="19">
        <v>0.55513291216000182</v>
      </c>
      <c r="K30" s="19">
        <v>121.1031175059952</v>
      </c>
      <c r="L30" s="19">
        <v>100.57803468208093</v>
      </c>
      <c r="M30" s="19">
        <v>117.57696127110229</v>
      </c>
    </row>
    <row r="31" spans="1:13" x14ac:dyDescent="0.25">
      <c r="A31" s="24">
        <v>18</v>
      </c>
      <c r="B31" s="24" t="s">
        <v>25</v>
      </c>
      <c r="C31" s="18">
        <v>1675</v>
      </c>
      <c r="D31" s="18">
        <v>990</v>
      </c>
      <c r="E31" s="18">
        <v>2665</v>
      </c>
      <c r="F31" s="19">
        <v>1.2287674517253462</v>
      </c>
      <c r="G31" s="18">
        <v>1467</v>
      </c>
      <c r="H31" s="18">
        <v>687</v>
      </c>
      <c r="I31" s="18">
        <v>2154</v>
      </c>
      <c r="J31" s="19">
        <v>1.1874441835080871</v>
      </c>
      <c r="K31" s="19">
        <v>114.1785957736878</v>
      </c>
      <c r="L31" s="19">
        <v>144.10480349344979</v>
      </c>
      <c r="M31" s="19">
        <v>123.72330547818014</v>
      </c>
    </row>
    <row r="32" spans="1:13" x14ac:dyDescent="0.25">
      <c r="A32" s="24">
        <v>19</v>
      </c>
      <c r="B32" s="24" t="s">
        <v>26</v>
      </c>
      <c r="C32" s="18">
        <v>2250</v>
      </c>
      <c r="D32" s="18">
        <v>2205</v>
      </c>
      <c r="E32" s="18">
        <v>4455</v>
      </c>
      <c r="F32" s="19">
        <v>2.0540934324339277</v>
      </c>
      <c r="G32" s="18">
        <v>1460</v>
      </c>
      <c r="H32" s="18">
        <v>803</v>
      </c>
      <c r="I32" s="18">
        <v>2263</v>
      </c>
      <c r="J32" s="19">
        <v>1.2475330488759524</v>
      </c>
      <c r="K32" s="19">
        <v>154.10958904109589</v>
      </c>
      <c r="L32" s="19">
        <v>274.59526774595264</v>
      </c>
      <c r="M32" s="19">
        <v>196.8625718073354</v>
      </c>
    </row>
    <row r="33" spans="1:17" x14ac:dyDescent="0.25">
      <c r="A33" s="24">
        <v>20</v>
      </c>
      <c r="B33" s="24" t="s">
        <v>27</v>
      </c>
      <c r="C33" s="18">
        <v>563</v>
      </c>
      <c r="D33" s="18">
        <v>322</v>
      </c>
      <c r="E33" s="18">
        <v>885</v>
      </c>
      <c r="F33" s="19">
        <v>0.40805223068552776</v>
      </c>
      <c r="G33" s="18">
        <v>384</v>
      </c>
      <c r="H33" s="18">
        <v>221</v>
      </c>
      <c r="I33" s="18">
        <v>605</v>
      </c>
      <c r="J33" s="19">
        <v>0.33352076649136153</v>
      </c>
      <c r="K33" s="19">
        <v>146.61458333333331</v>
      </c>
      <c r="L33" s="19">
        <v>145.70135746606334</v>
      </c>
      <c r="M33" s="19">
        <v>146.28099173553719</v>
      </c>
    </row>
    <row r="34" spans="1:17" x14ac:dyDescent="0.25">
      <c r="A34" s="24">
        <v>21</v>
      </c>
      <c r="B34" s="24" t="s">
        <v>28</v>
      </c>
      <c r="C34" s="18">
        <v>5305</v>
      </c>
      <c r="D34" s="18">
        <v>516</v>
      </c>
      <c r="E34" s="18">
        <v>5821</v>
      </c>
      <c r="F34" s="19">
        <v>2.6839232031869571</v>
      </c>
      <c r="G34" s="18">
        <v>3907</v>
      </c>
      <c r="H34" s="18">
        <v>858</v>
      </c>
      <c r="I34" s="18">
        <v>4765</v>
      </c>
      <c r="J34" s="19">
        <v>2.6268205823658475</v>
      </c>
      <c r="K34" s="19">
        <v>135.78192986946507</v>
      </c>
      <c r="L34" s="19">
        <v>60.139860139860133</v>
      </c>
      <c r="M34" s="19">
        <v>122.16159496327388</v>
      </c>
    </row>
    <row r="35" spans="1:17" x14ac:dyDescent="0.25">
      <c r="A35" s="24">
        <v>22</v>
      </c>
      <c r="B35" s="24" t="s">
        <v>29</v>
      </c>
      <c r="C35" s="18">
        <v>1593</v>
      </c>
      <c r="D35" s="18">
        <v>2130</v>
      </c>
      <c r="E35" s="18">
        <v>3723</v>
      </c>
      <c r="F35" s="19">
        <v>1.7165858246804742</v>
      </c>
      <c r="G35" s="18">
        <v>1848</v>
      </c>
      <c r="H35" s="18">
        <v>1841</v>
      </c>
      <c r="I35" s="18">
        <v>3689</v>
      </c>
      <c r="J35" s="19">
        <v>2.0336497646060043</v>
      </c>
      <c r="K35" s="19">
        <v>86.201298701298697</v>
      </c>
      <c r="L35" s="19">
        <v>115.69799022270506</v>
      </c>
      <c r="M35" s="19">
        <v>100.92165898617512</v>
      </c>
    </row>
    <row r="36" spans="1:17" x14ac:dyDescent="0.25">
      <c r="A36" s="95" t="s">
        <v>30</v>
      </c>
      <c r="B36" s="95"/>
      <c r="C36" s="20">
        <v>33311</v>
      </c>
      <c r="D36" s="20">
        <v>17295</v>
      </c>
      <c r="E36" s="20">
        <v>50606</v>
      </c>
      <c r="F36" s="19">
        <v>23.333210379742166</v>
      </c>
      <c r="G36" s="20">
        <v>28284</v>
      </c>
      <c r="H36" s="20">
        <v>14144</v>
      </c>
      <c r="I36" s="20">
        <v>42428</v>
      </c>
      <c r="J36" s="19">
        <v>23.389453025942956</v>
      </c>
      <c r="K36" s="19">
        <v>117.77329939188235</v>
      </c>
      <c r="L36" s="19">
        <v>122.27799773755656</v>
      </c>
      <c r="M36" s="19">
        <v>119.2750070708023</v>
      </c>
    </row>
    <row r="37" spans="1:17" ht="5.25" customHeight="1" x14ac:dyDescent="0.25">
      <c r="A37" s="26"/>
      <c r="B37" s="26"/>
      <c r="C37" s="21"/>
      <c r="D37" s="21"/>
      <c r="E37" s="21"/>
      <c r="F37" s="7"/>
      <c r="G37" s="8"/>
      <c r="H37" s="8"/>
      <c r="I37" s="8"/>
      <c r="J37" s="7"/>
      <c r="K37" s="7"/>
      <c r="L37" s="7"/>
      <c r="M37" s="7"/>
    </row>
    <row r="38" spans="1:17" x14ac:dyDescent="0.25">
      <c r="A38" s="96" t="s">
        <v>31</v>
      </c>
      <c r="B38" s="96"/>
      <c r="C38" s="47">
        <v>90818</v>
      </c>
      <c r="D38" s="47">
        <v>126066</v>
      </c>
      <c r="E38" s="47">
        <v>216884</v>
      </c>
      <c r="F38" s="48">
        <v>100</v>
      </c>
      <c r="G38" s="49">
        <v>77883</v>
      </c>
      <c r="H38" s="49">
        <v>103515</v>
      </c>
      <c r="I38" s="49">
        <v>181398</v>
      </c>
      <c r="J38" s="48">
        <v>100</v>
      </c>
      <c r="K38" s="48">
        <v>116.60824570188618</v>
      </c>
      <c r="L38" s="48">
        <v>121.78524851470802</v>
      </c>
      <c r="M38" s="48">
        <v>119.5625089582024</v>
      </c>
    </row>
    <row r="39" spans="1:17" ht="15.75" thickBot="1" x14ac:dyDescent="0.3"/>
    <row r="40" spans="1:17" ht="15.75" thickBot="1" x14ac:dyDescent="0.3">
      <c r="A40" s="82" t="s">
        <v>139</v>
      </c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4"/>
    </row>
    <row r="41" spans="1:17" x14ac:dyDescent="0.25">
      <c r="A41" s="6"/>
      <c r="B41" s="4"/>
      <c r="C41" s="4"/>
      <c r="D41" s="4"/>
      <c r="E41" s="4"/>
      <c r="F41" s="5"/>
      <c r="G41" s="4"/>
      <c r="H41" s="4"/>
      <c r="I41" s="4"/>
      <c r="J41" s="5"/>
      <c r="K41" s="5"/>
      <c r="L41" s="5"/>
      <c r="M41" s="5"/>
    </row>
    <row r="42" spans="1:17" x14ac:dyDescent="0.25">
      <c r="A42" s="24"/>
      <c r="B42" s="24"/>
      <c r="C42" s="95" t="s">
        <v>137</v>
      </c>
      <c r="D42" s="95"/>
      <c r="E42" s="95"/>
      <c r="F42" s="95"/>
      <c r="G42" s="95" t="s">
        <v>54</v>
      </c>
      <c r="H42" s="95"/>
      <c r="I42" s="95"/>
      <c r="J42" s="95"/>
      <c r="K42" s="97" t="s">
        <v>138</v>
      </c>
      <c r="L42" s="97"/>
      <c r="M42" s="97"/>
    </row>
    <row r="43" spans="1:17" x14ac:dyDescent="0.25">
      <c r="A43" s="24" t="s">
        <v>1</v>
      </c>
      <c r="B43" s="16" t="s">
        <v>2</v>
      </c>
      <c r="C43" s="16" t="s">
        <v>3</v>
      </c>
      <c r="D43" s="16" t="s">
        <v>4</v>
      </c>
      <c r="E43" s="16" t="s">
        <v>0</v>
      </c>
      <c r="F43" s="17" t="s">
        <v>5</v>
      </c>
      <c r="G43" s="16" t="s">
        <v>3</v>
      </c>
      <c r="H43" s="16" t="s">
        <v>4</v>
      </c>
      <c r="I43" s="16" t="s">
        <v>0</v>
      </c>
      <c r="J43" s="17" t="s">
        <v>5</v>
      </c>
      <c r="K43" s="17" t="s">
        <v>3</v>
      </c>
      <c r="L43" s="17" t="s">
        <v>4</v>
      </c>
      <c r="M43" s="17" t="s">
        <v>0</v>
      </c>
    </row>
    <row r="44" spans="1:17" x14ac:dyDescent="0.25">
      <c r="A44" s="24">
        <v>1</v>
      </c>
      <c r="B44" s="24" t="s">
        <v>6</v>
      </c>
      <c r="C44" s="18">
        <v>34875</v>
      </c>
      <c r="D44" s="18">
        <v>72100</v>
      </c>
      <c r="E44" s="18">
        <v>106975</v>
      </c>
      <c r="F44" s="19">
        <v>17.469727032963444</v>
      </c>
      <c r="G44" s="18">
        <v>29239</v>
      </c>
      <c r="H44" s="18">
        <v>63770</v>
      </c>
      <c r="I44" s="18">
        <v>93009</v>
      </c>
      <c r="J44" s="19">
        <v>17.793273645546375</v>
      </c>
      <c r="K44" s="19">
        <v>119.27562502137556</v>
      </c>
      <c r="L44" s="19">
        <v>113.06256860592757</v>
      </c>
      <c r="M44" s="19">
        <v>115.01575116386587</v>
      </c>
    </row>
    <row r="45" spans="1:17" ht="5.25" customHeight="1" x14ac:dyDescent="0.25">
      <c r="A45" s="25"/>
      <c r="B45" s="26"/>
      <c r="C45" s="21"/>
      <c r="D45" s="21"/>
      <c r="E45" s="21"/>
      <c r="F45" s="7"/>
      <c r="G45" s="8"/>
      <c r="H45" s="8"/>
      <c r="I45" s="8"/>
      <c r="J45" s="7"/>
      <c r="K45" s="7"/>
      <c r="L45" s="7"/>
      <c r="M45" s="7"/>
    </row>
    <row r="46" spans="1:17" x14ac:dyDescent="0.25">
      <c r="A46" s="24">
        <v>2</v>
      </c>
      <c r="B46" s="24" t="s">
        <v>7</v>
      </c>
      <c r="C46" s="18">
        <v>33971</v>
      </c>
      <c r="D46" s="18">
        <v>46490</v>
      </c>
      <c r="E46" s="18">
        <v>80461</v>
      </c>
      <c r="F46" s="19">
        <v>13.139814973585151</v>
      </c>
      <c r="G46" s="18">
        <v>34942</v>
      </c>
      <c r="H46" s="18">
        <v>48227</v>
      </c>
      <c r="I46" s="18">
        <v>83169</v>
      </c>
      <c r="J46" s="19">
        <v>15.910812672176307</v>
      </c>
      <c r="K46" s="19">
        <v>97.22110926678495</v>
      </c>
      <c r="L46" s="19">
        <v>96.398283119414444</v>
      </c>
      <c r="M46" s="19">
        <v>96.743979126838127</v>
      </c>
      <c r="Q46" s="1" t="s">
        <v>129</v>
      </c>
    </row>
    <row r="47" spans="1:17" x14ac:dyDescent="0.25">
      <c r="A47" s="24">
        <v>3</v>
      </c>
      <c r="B47" s="24" t="s">
        <v>8</v>
      </c>
      <c r="C47" s="18">
        <v>4279</v>
      </c>
      <c r="D47" s="18">
        <v>6072</v>
      </c>
      <c r="E47" s="18">
        <v>10351</v>
      </c>
      <c r="F47" s="19">
        <v>1.6903869550661799</v>
      </c>
      <c r="G47" s="18">
        <v>3406</v>
      </c>
      <c r="H47" s="18">
        <v>4923</v>
      </c>
      <c r="I47" s="18">
        <v>8329</v>
      </c>
      <c r="J47" s="19">
        <v>1.5933960820324458</v>
      </c>
      <c r="K47" s="19">
        <v>125.63123899001762</v>
      </c>
      <c r="L47" s="19">
        <v>123.33942717854967</v>
      </c>
      <c r="M47" s="19">
        <v>124.27662384439908</v>
      </c>
    </row>
    <row r="48" spans="1:17" ht="4.5" customHeight="1" x14ac:dyDescent="0.25">
      <c r="A48" s="25"/>
      <c r="B48" s="26"/>
      <c r="C48" s="21"/>
      <c r="D48" s="21"/>
      <c r="E48" s="21"/>
      <c r="F48" s="7"/>
      <c r="G48" s="8"/>
      <c r="H48" s="8"/>
      <c r="I48" s="8"/>
      <c r="J48" s="7"/>
      <c r="K48" s="7"/>
      <c r="L48" s="7"/>
      <c r="M48" s="7"/>
    </row>
    <row r="49" spans="1:13" x14ac:dyDescent="0.25">
      <c r="A49" s="24">
        <v>4</v>
      </c>
      <c r="B49" s="24" t="s">
        <v>9</v>
      </c>
      <c r="C49" s="18">
        <v>7092</v>
      </c>
      <c r="D49" s="18">
        <v>18011</v>
      </c>
      <c r="E49" s="18">
        <v>25103</v>
      </c>
      <c r="F49" s="19">
        <v>4.0994864006401617</v>
      </c>
      <c r="G49" s="18">
        <v>9333</v>
      </c>
      <c r="H49" s="18">
        <v>15345</v>
      </c>
      <c r="I49" s="18">
        <v>24678</v>
      </c>
      <c r="J49" s="19">
        <v>4.7210743801652892</v>
      </c>
      <c r="K49" s="19">
        <v>75.988428158148508</v>
      </c>
      <c r="L49" s="19">
        <v>117.37373737373737</v>
      </c>
      <c r="M49" s="19">
        <v>101.72218170029986</v>
      </c>
    </row>
    <row r="50" spans="1:13" x14ac:dyDescent="0.25">
      <c r="A50" s="24">
        <v>5</v>
      </c>
      <c r="B50" s="24" t="s">
        <v>10</v>
      </c>
      <c r="C50" s="18">
        <v>7765</v>
      </c>
      <c r="D50" s="18">
        <v>6211</v>
      </c>
      <c r="E50" s="18">
        <v>13976</v>
      </c>
      <c r="F50" s="19">
        <v>2.2823734985996458</v>
      </c>
      <c r="G50" s="18">
        <v>7748</v>
      </c>
      <c r="H50" s="18">
        <v>6883</v>
      </c>
      <c r="I50" s="18">
        <v>14631</v>
      </c>
      <c r="J50" s="19">
        <v>2.7990128558310379</v>
      </c>
      <c r="K50" s="19">
        <v>100.2194114610222</v>
      </c>
      <c r="L50" s="19">
        <v>90.23681534214731</v>
      </c>
      <c r="M50" s="19">
        <v>95.523204155560109</v>
      </c>
    </row>
    <row r="51" spans="1:13" x14ac:dyDescent="0.25">
      <c r="A51" s="24">
        <v>6</v>
      </c>
      <c r="B51" s="24" t="s">
        <v>11</v>
      </c>
      <c r="C51" s="18">
        <v>22191</v>
      </c>
      <c r="D51" s="18">
        <v>40253</v>
      </c>
      <c r="E51" s="18">
        <v>62444</v>
      </c>
      <c r="F51" s="19">
        <v>10.197519372249305</v>
      </c>
      <c r="G51" s="18">
        <v>17087</v>
      </c>
      <c r="H51" s="18">
        <v>39639</v>
      </c>
      <c r="I51" s="18">
        <v>56726</v>
      </c>
      <c r="J51" s="19">
        <v>10.852081420263239</v>
      </c>
      <c r="K51" s="19">
        <v>129.87066190671271</v>
      </c>
      <c r="L51" s="19">
        <v>101.54897954035167</v>
      </c>
      <c r="M51" s="19">
        <v>110.08003384691322</v>
      </c>
    </row>
    <row r="52" spans="1:13" x14ac:dyDescent="0.25">
      <c r="A52" s="24">
        <v>7</v>
      </c>
      <c r="B52" s="24" t="s">
        <v>12</v>
      </c>
      <c r="C52" s="18">
        <v>11028</v>
      </c>
      <c r="D52" s="18">
        <v>35343</v>
      </c>
      <c r="E52" s="18">
        <v>46371</v>
      </c>
      <c r="F52" s="19">
        <v>7.5726918648800918</v>
      </c>
      <c r="G52" s="18">
        <v>13349</v>
      </c>
      <c r="H52" s="18">
        <v>31743</v>
      </c>
      <c r="I52" s="18">
        <v>45092</v>
      </c>
      <c r="J52" s="19">
        <v>8.6264156718702178</v>
      </c>
      <c r="K52" s="19">
        <v>82.61292980747622</v>
      </c>
      <c r="L52" s="19">
        <v>111.34108307343351</v>
      </c>
      <c r="M52" s="19">
        <v>102.83642331233922</v>
      </c>
    </row>
    <row r="53" spans="1:13" ht="5.25" customHeight="1" x14ac:dyDescent="0.25">
      <c r="A53" s="26"/>
      <c r="B53" s="26"/>
      <c r="C53" s="21"/>
      <c r="D53" s="21"/>
      <c r="E53" s="21"/>
      <c r="F53" s="7"/>
      <c r="G53" s="8"/>
      <c r="H53" s="8"/>
      <c r="I53" s="8"/>
      <c r="J53" s="7"/>
      <c r="K53" s="7"/>
      <c r="L53" s="7"/>
      <c r="M53" s="7"/>
    </row>
    <row r="54" spans="1:13" x14ac:dyDescent="0.25">
      <c r="A54" s="24">
        <v>8</v>
      </c>
      <c r="B54" s="24" t="s">
        <v>13</v>
      </c>
      <c r="C54" s="20">
        <v>48076</v>
      </c>
      <c r="D54" s="20">
        <v>99818</v>
      </c>
      <c r="E54" s="20">
        <v>147894</v>
      </c>
      <c r="F54" s="19">
        <v>24.152071136369205</v>
      </c>
      <c r="G54" s="20">
        <v>47517</v>
      </c>
      <c r="H54" s="20">
        <v>93610</v>
      </c>
      <c r="I54" s="20">
        <v>141127</v>
      </c>
      <c r="J54" s="19">
        <v>26.99858432812978</v>
      </c>
      <c r="K54" s="19">
        <v>101.17642107035377</v>
      </c>
      <c r="L54" s="19">
        <v>106.63177011003097</v>
      </c>
      <c r="M54" s="19">
        <v>104.79497190473828</v>
      </c>
    </row>
    <row r="55" spans="1:13" ht="5.25" customHeight="1" x14ac:dyDescent="0.25">
      <c r="A55" s="25"/>
      <c r="B55" s="26"/>
      <c r="C55" s="21"/>
      <c r="D55" s="21"/>
      <c r="E55" s="21"/>
      <c r="F55" s="7"/>
      <c r="G55" s="8"/>
      <c r="H55" s="8"/>
      <c r="I55" s="8"/>
      <c r="J55" s="7"/>
      <c r="K55" s="7"/>
      <c r="L55" s="7"/>
      <c r="M55" s="7"/>
    </row>
    <row r="56" spans="1:13" x14ac:dyDescent="0.25">
      <c r="A56" s="24"/>
      <c r="B56" s="24" t="s">
        <v>14</v>
      </c>
      <c r="C56" s="20">
        <v>121201</v>
      </c>
      <c r="D56" s="20">
        <v>224480</v>
      </c>
      <c r="E56" s="20">
        <v>345681</v>
      </c>
      <c r="F56" s="19">
        <v>56.452000097983976</v>
      </c>
      <c r="G56" s="20">
        <v>115104</v>
      </c>
      <c r="H56" s="20">
        <v>210530</v>
      </c>
      <c r="I56" s="20">
        <v>325634</v>
      </c>
      <c r="J56" s="19">
        <v>62.296066727884913</v>
      </c>
      <c r="K56" s="19">
        <v>105.29694884626078</v>
      </c>
      <c r="L56" s="19">
        <v>106.62613404265426</v>
      </c>
      <c r="M56" s="19">
        <v>106.15629817525196</v>
      </c>
    </row>
    <row r="57" spans="1:13" ht="4.5" customHeight="1" x14ac:dyDescent="0.25">
      <c r="A57" s="25"/>
      <c r="B57" s="26"/>
      <c r="C57" s="21"/>
      <c r="D57" s="21"/>
      <c r="E57" s="21"/>
      <c r="F57" s="7"/>
      <c r="G57" s="8"/>
      <c r="H57" s="8"/>
      <c r="I57" s="8"/>
      <c r="J57" s="7"/>
      <c r="K57" s="7"/>
      <c r="L57" s="7"/>
      <c r="M57" s="7"/>
    </row>
    <row r="58" spans="1:13" x14ac:dyDescent="0.25">
      <c r="A58" s="24">
        <v>9</v>
      </c>
      <c r="B58" s="24" t="s">
        <v>15</v>
      </c>
      <c r="C58" s="18">
        <v>34209</v>
      </c>
      <c r="D58" s="18">
        <v>108494</v>
      </c>
      <c r="E58" s="18">
        <v>142703</v>
      </c>
      <c r="F58" s="19">
        <v>23.304346406029282</v>
      </c>
      <c r="G58" s="18">
        <v>28831</v>
      </c>
      <c r="H58" s="18">
        <v>68883</v>
      </c>
      <c r="I58" s="18">
        <v>97714</v>
      </c>
      <c r="J58" s="19">
        <v>18.693373125191307</v>
      </c>
      <c r="K58" s="19">
        <v>118.65353265582186</v>
      </c>
      <c r="L58" s="19">
        <v>157.50475443868589</v>
      </c>
      <c r="M58" s="19">
        <v>146.04150889330086</v>
      </c>
    </row>
    <row r="59" spans="1:13" ht="4.5" customHeight="1" x14ac:dyDescent="0.25">
      <c r="A59" s="25"/>
      <c r="B59" s="26"/>
      <c r="C59" s="21"/>
      <c r="D59" s="21"/>
      <c r="E59" s="21"/>
      <c r="F59" s="7"/>
      <c r="G59" s="8"/>
      <c r="H59" s="8"/>
      <c r="I59" s="8"/>
      <c r="J59" s="7"/>
      <c r="K59" s="7"/>
      <c r="L59" s="7"/>
      <c r="M59" s="7"/>
    </row>
    <row r="60" spans="1:13" x14ac:dyDescent="0.25">
      <c r="A60" s="96" t="s">
        <v>16</v>
      </c>
      <c r="B60" s="96"/>
      <c r="C60" s="47">
        <v>155410</v>
      </c>
      <c r="D60" s="47">
        <v>332974</v>
      </c>
      <c r="E60" s="47">
        <v>488384</v>
      </c>
      <c r="F60" s="48">
        <v>79.756346504013266</v>
      </c>
      <c r="G60" s="49">
        <v>143935</v>
      </c>
      <c r="H60" s="49">
        <v>279413</v>
      </c>
      <c r="I60" s="49">
        <v>423348</v>
      </c>
      <c r="J60" s="48">
        <v>80.98943985307622</v>
      </c>
      <c r="K60" s="48">
        <v>107.97234862958976</v>
      </c>
      <c r="L60" s="48">
        <v>119.16911525233256</v>
      </c>
      <c r="M60" s="48">
        <v>115.36230240842049</v>
      </c>
    </row>
    <row r="61" spans="1:13" ht="6" customHeight="1" x14ac:dyDescent="0.25">
      <c r="A61" s="26"/>
      <c r="B61" s="26"/>
      <c r="C61" s="22"/>
      <c r="D61" s="22"/>
      <c r="E61" s="22"/>
      <c r="F61" s="7"/>
      <c r="G61" s="9"/>
      <c r="H61" s="9"/>
      <c r="I61" s="9"/>
      <c r="J61" s="7"/>
      <c r="K61" s="7"/>
      <c r="L61" s="7"/>
      <c r="M61" s="7"/>
    </row>
    <row r="62" spans="1:13" x14ac:dyDescent="0.25">
      <c r="A62" s="24">
        <v>10</v>
      </c>
      <c r="B62" s="24" t="s">
        <v>17</v>
      </c>
      <c r="C62" s="18">
        <v>4890</v>
      </c>
      <c r="D62" s="18">
        <v>1449</v>
      </c>
      <c r="E62" s="18">
        <v>6339</v>
      </c>
      <c r="F62" s="19">
        <v>1.0352007446782452</v>
      </c>
      <c r="G62" s="18">
        <v>3524</v>
      </c>
      <c r="H62" s="18">
        <v>2043</v>
      </c>
      <c r="I62" s="18">
        <v>5567</v>
      </c>
      <c r="J62" s="19">
        <v>1.0650061218243037</v>
      </c>
      <c r="K62" s="19">
        <v>138.76276958002271</v>
      </c>
      <c r="L62" s="19">
        <v>70.925110132158579</v>
      </c>
      <c r="M62" s="19">
        <v>113.86743308783905</v>
      </c>
    </row>
    <row r="63" spans="1:13" x14ac:dyDescent="0.25">
      <c r="A63" s="24">
        <v>11</v>
      </c>
      <c r="B63" s="24" t="s">
        <v>18</v>
      </c>
      <c r="C63" s="18">
        <v>1380</v>
      </c>
      <c r="D63" s="18">
        <v>1563</v>
      </c>
      <c r="E63" s="18">
        <v>2943</v>
      </c>
      <c r="F63" s="19">
        <v>0.48061142003282464</v>
      </c>
      <c r="G63" s="18">
        <v>1483</v>
      </c>
      <c r="H63" s="18">
        <v>1464</v>
      </c>
      <c r="I63" s="18">
        <v>2947</v>
      </c>
      <c r="J63" s="19">
        <v>0.56378175696357513</v>
      </c>
      <c r="K63" s="19">
        <v>93.054619015509104</v>
      </c>
      <c r="L63" s="19">
        <v>106.76229508196722</v>
      </c>
      <c r="M63" s="19">
        <v>99.864268747879208</v>
      </c>
    </row>
    <row r="64" spans="1:13" x14ac:dyDescent="0.25">
      <c r="A64" s="24">
        <v>12</v>
      </c>
      <c r="B64" s="24" t="s">
        <v>19</v>
      </c>
      <c r="C64" s="18">
        <v>3960</v>
      </c>
      <c r="D64" s="18">
        <v>4328</v>
      </c>
      <c r="E64" s="18">
        <v>8288</v>
      </c>
      <c r="F64" s="19">
        <v>1.3534853718083761</v>
      </c>
      <c r="G64" s="18">
        <v>2939</v>
      </c>
      <c r="H64" s="18">
        <v>3769</v>
      </c>
      <c r="I64" s="18">
        <v>6708</v>
      </c>
      <c r="J64" s="19">
        <v>1.283287419651056</v>
      </c>
      <c r="K64" s="19">
        <v>134.73970738346378</v>
      </c>
      <c r="L64" s="19">
        <v>114.83152029716106</v>
      </c>
      <c r="M64" s="19">
        <v>123.55396541443054</v>
      </c>
    </row>
    <row r="65" spans="1:16" x14ac:dyDescent="0.25">
      <c r="A65" s="24">
        <v>13</v>
      </c>
      <c r="B65" s="24" t="s">
        <v>20</v>
      </c>
      <c r="C65" s="18">
        <v>2611</v>
      </c>
      <c r="D65" s="18">
        <v>1127</v>
      </c>
      <c r="E65" s="18">
        <v>3738</v>
      </c>
      <c r="F65" s="19">
        <v>0.61044019302843988</v>
      </c>
      <c r="G65" s="18">
        <v>2619</v>
      </c>
      <c r="H65" s="18">
        <v>1031</v>
      </c>
      <c r="I65" s="18">
        <v>3650</v>
      </c>
      <c r="J65" s="19">
        <v>0.69827058463422098</v>
      </c>
      <c r="K65" s="19">
        <v>99.694539900725459</v>
      </c>
      <c r="L65" s="19">
        <v>109.31134820562561</v>
      </c>
      <c r="M65" s="19">
        <v>102.41095890410958</v>
      </c>
    </row>
    <row r="66" spans="1:16" x14ac:dyDescent="0.25">
      <c r="A66" s="24">
        <v>14</v>
      </c>
      <c r="B66" s="24" t="s">
        <v>21</v>
      </c>
      <c r="C66" s="18">
        <v>22418</v>
      </c>
      <c r="D66" s="18">
        <v>8641</v>
      </c>
      <c r="E66" s="18">
        <v>31059</v>
      </c>
      <c r="F66" s="19">
        <v>5.0721407049947338</v>
      </c>
      <c r="G66" s="18">
        <v>19868</v>
      </c>
      <c r="H66" s="18">
        <v>6797</v>
      </c>
      <c r="I66" s="18">
        <v>26665</v>
      </c>
      <c r="J66" s="19">
        <v>5.1012014080195902</v>
      </c>
      <c r="K66" s="19">
        <v>112.83470907992752</v>
      </c>
      <c r="L66" s="19">
        <v>127.12961600706194</v>
      </c>
      <c r="M66" s="19">
        <v>116.47852990811927</v>
      </c>
    </row>
    <row r="67" spans="1:16" x14ac:dyDescent="0.25">
      <c r="A67" s="24">
        <v>15</v>
      </c>
      <c r="B67" s="24" t="s">
        <v>22</v>
      </c>
      <c r="C67" s="18">
        <v>8661</v>
      </c>
      <c r="D67" s="18">
        <v>6674</v>
      </c>
      <c r="E67" s="18">
        <v>15335</v>
      </c>
      <c r="F67" s="19">
        <v>2.5043072124374328</v>
      </c>
      <c r="G67" s="18">
        <v>8371</v>
      </c>
      <c r="H67" s="18">
        <v>3438</v>
      </c>
      <c r="I67" s="18">
        <v>11809</v>
      </c>
      <c r="J67" s="19">
        <v>2.2591444750535659</v>
      </c>
      <c r="K67" s="19">
        <v>103.46434117787599</v>
      </c>
      <c r="L67" s="19">
        <v>194.1244909831297</v>
      </c>
      <c r="M67" s="19">
        <v>129.85858243712423</v>
      </c>
      <c r="P67" s="1" t="s">
        <v>129</v>
      </c>
    </row>
    <row r="68" spans="1:16" x14ac:dyDescent="0.25">
      <c r="A68" s="24">
        <v>16</v>
      </c>
      <c r="B68" s="24" t="s">
        <v>23</v>
      </c>
      <c r="C68" s="18">
        <v>7512</v>
      </c>
      <c r="D68" s="18">
        <v>3302</v>
      </c>
      <c r="E68" s="18">
        <v>10814</v>
      </c>
      <c r="F68" s="19">
        <v>1.7659979260057648</v>
      </c>
      <c r="G68" s="18">
        <v>6534</v>
      </c>
      <c r="H68" s="18">
        <v>2992</v>
      </c>
      <c r="I68" s="18">
        <v>9526</v>
      </c>
      <c r="J68" s="19">
        <v>1.8223905723905727</v>
      </c>
      <c r="K68" s="19">
        <v>114.96786042240588</v>
      </c>
      <c r="L68" s="19">
        <v>110.3609625668449</v>
      </c>
      <c r="M68" s="19">
        <v>113.52089019525509</v>
      </c>
    </row>
    <row r="69" spans="1:16" x14ac:dyDescent="0.25">
      <c r="A69" s="24">
        <v>17</v>
      </c>
      <c r="B69" s="24" t="s">
        <v>24</v>
      </c>
      <c r="C69" s="18">
        <v>2328</v>
      </c>
      <c r="D69" s="18">
        <v>365</v>
      </c>
      <c r="E69" s="18">
        <v>2693</v>
      </c>
      <c r="F69" s="19">
        <v>0.43978476185810284</v>
      </c>
      <c r="G69" s="18">
        <v>1976</v>
      </c>
      <c r="H69" s="18">
        <v>564</v>
      </c>
      <c r="I69" s="18">
        <v>2540</v>
      </c>
      <c r="J69" s="19">
        <v>0.48591980410162228</v>
      </c>
      <c r="K69" s="19">
        <v>117.81376518218623</v>
      </c>
      <c r="L69" s="19">
        <v>64.716312056737593</v>
      </c>
      <c r="M69" s="19">
        <v>106.02362204724409</v>
      </c>
    </row>
    <row r="70" spans="1:16" x14ac:dyDescent="0.25">
      <c r="A70" s="24">
        <v>18</v>
      </c>
      <c r="B70" s="24" t="s">
        <v>25</v>
      </c>
      <c r="C70" s="18">
        <v>5947</v>
      </c>
      <c r="D70" s="18">
        <v>2342</v>
      </c>
      <c r="E70" s="18">
        <v>8289</v>
      </c>
      <c r="F70" s="19">
        <v>1.3536486784410748</v>
      </c>
      <c r="G70" s="18">
        <v>5173</v>
      </c>
      <c r="H70" s="18">
        <v>1608</v>
      </c>
      <c r="I70" s="18">
        <v>6781</v>
      </c>
      <c r="J70" s="19">
        <v>1.2972528313437406</v>
      </c>
      <c r="K70" s="19">
        <v>114.96230427218248</v>
      </c>
      <c r="L70" s="19">
        <v>145.6467661691542</v>
      </c>
      <c r="M70" s="19">
        <v>122.23860787494469</v>
      </c>
      <c r="O70" s="1" t="s">
        <v>129</v>
      </c>
    </row>
    <row r="71" spans="1:16" x14ac:dyDescent="0.25">
      <c r="A71" s="24">
        <v>19</v>
      </c>
      <c r="B71" s="24" t="s">
        <v>26</v>
      </c>
      <c r="C71" s="18">
        <v>7721</v>
      </c>
      <c r="D71" s="18">
        <v>6979</v>
      </c>
      <c r="E71" s="18">
        <v>14700</v>
      </c>
      <c r="F71" s="19">
        <v>2.4006075006736398</v>
      </c>
      <c r="G71" s="18">
        <v>5911</v>
      </c>
      <c r="H71" s="18">
        <v>1880</v>
      </c>
      <c r="I71" s="18">
        <v>7791</v>
      </c>
      <c r="J71" s="19">
        <v>1.4904729109274564</v>
      </c>
      <c r="K71" s="19">
        <v>130.6208763322619</v>
      </c>
      <c r="L71" s="19">
        <v>371.22340425531917</v>
      </c>
      <c r="M71" s="19">
        <v>188.67924528301887</v>
      </c>
    </row>
    <row r="72" spans="1:16" x14ac:dyDescent="0.25">
      <c r="A72" s="24">
        <v>20</v>
      </c>
      <c r="B72" s="24" t="s">
        <v>27</v>
      </c>
      <c r="C72" s="18">
        <v>1265</v>
      </c>
      <c r="D72" s="18">
        <v>901</v>
      </c>
      <c r="E72" s="18">
        <v>2166</v>
      </c>
      <c r="F72" s="19">
        <v>0.35372216642578941</v>
      </c>
      <c r="G72" s="18">
        <v>708</v>
      </c>
      <c r="H72" s="18">
        <v>448</v>
      </c>
      <c r="I72" s="18">
        <v>1156</v>
      </c>
      <c r="J72" s="19">
        <v>0.22115090296908479</v>
      </c>
      <c r="K72" s="19">
        <v>178.67231638418079</v>
      </c>
      <c r="L72" s="19">
        <v>201.11607142857144</v>
      </c>
      <c r="M72" s="19">
        <v>187.37024221453288</v>
      </c>
    </row>
    <row r="73" spans="1:16" x14ac:dyDescent="0.25">
      <c r="A73" s="24">
        <v>21</v>
      </c>
      <c r="B73" s="24" t="s">
        <v>28</v>
      </c>
      <c r="C73" s="18">
        <v>8848</v>
      </c>
      <c r="D73" s="18">
        <v>987</v>
      </c>
      <c r="E73" s="18">
        <v>9835</v>
      </c>
      <c r="F73" s="19">
        <v>1.6061207325935543</v>
      </c>
      <c r="G73" s="18">
        <v>4670</v>
      </c>
      <c r="H73" s="18">
        <v>1592</v>
      </c>
      <c r="I73" s="18">
        <v>6262</v>
      </c>
      <c r="J73" s="19">
        <v>1.197964493419039</v>
      </c>
      <c r="K73" s="19">
        <v>189.46466809421844</v>
      </c>
      <c r="L73" s="19">
        <v>61.997487437185924</v>
      </c>
      <c r="M73" s="19">
        <v>157.0584477802619</v>
      </c>
    </row>
    <row r="74" spans="1:16" x14ac:dyDescent="0.25">
      <c r="A74" s="24">
        <v>22</v>
      </c>
      <c r="B74" s="24" t="s">
        <v>29</v>
      </c>
      <c r="C74" s="18">
        <v>2840</v>
      </c>
      <c r="D74" s="18">
        <v>4922</v>
      </c>
      <c r="E74" s="18">
        <v>7762</v>
      </c>
      <c r="F74" s="19">
        <v>1.2675860830087613</v>
      </c>
      <c r="G74" s="18">
        <v>3446</v>
      </c>
      <c r="H74" s="18">
        <v>4524</v>
      </c>
      <c r="I74" s="18">
        <v>7970</v>
      </c>
      <c r="J74" s="19">
        <v>1.5247168656259567</v>
      </c>
      <c r="K74" s="19">
        <v>82.414393499709803</v>
      </c>
      <c r="L74" s="19">
        <v>108.79752431476571</v>
      </c>
      <c r="M74" s="19">
        <v>97.390213299874532</v>
      </c>
    </row>
    <row r="75" spans="1:16" x14ac:dyDescent="0.25">
      <c r="A75" s="95" t="s">
        <v>30</v>
      </c>
      <c r="B75" s="95"/>
      <c r="C75" s="20">
        <v>80381</v>
      </c>
      <c r="D75" s="20">
        <v>43580</v>
      </c>
      <c r="E75" s="20">
        <v>123961</v>
      </c>
      <c r="F75" s="19">
        <v>20.243653495986738</v>
      </c>
      <c r="G75" s="20">
        <v>67222</v>
      </c>
      <c r="H75" s="20">
        <v>32150</v>
      </c>
      <c r="I75" s="20">
        <v>99372</v>
      </c>
      <c r="J75" s="19">
        <v>19.010560146923783</v>
      </c>
      <c r="K75" s="19">
        <v>119.57543661301359</v>
      </c>
      <c r="L75" s="19">
        <v>135.552099533437</v>
      </c>
      <c r="M75" s="19">
        <v>124.74439479933986</v>
      </c>
    </row>
    <row r="76" spans="1:16" ht="3.75" customHeight="1" x14ac:dyDescent="0.25">
      <c r="A76" s="26"/>
      <c r="B76" s="26"/>
      <c r="C76" s="21"/>
      <c r="D76" s="21"/>
      <c r="E76" s="21"/>
      <c r="F76" s="7"/>
      <c r="G76" s="8"/>
      <c r="H76" s="8"/>
      <c r="I76" s="8"/>
      <c r="J76" s="7"/>
      <c r="K76" s="7"/>
      <c r="L76" s="7"/>
      <c r="M76" s="7"/>
    </row>
    <row r="77" spans="1:16" x14ac:dyDescent="0.25">
      <c r="A77" s="96" t="s">
        <v>31</v>
      </c>
      <c r="B77" s="96"/>
      <c r="C77" s="47">
        <v>235791</v>
      </c>
      <c r="D77" s="47">
        <v>376554</v>
      </c>
      <c r="E77" s="47">
        <v>612345</v>
      </c>
      <c r="F77" s="48">
        <v>100</v>
      </c>
      <c r="G77" s="49">
        <v>211157</v>
      </c>
      <c r="H77" s="49">
        <v>311563</v>
      </c>
      <c r="I77" s="49">
        <v>522720</v>
      </c>
      <c r="J77" s="48">
        <v>100</v>
      </c>
      <c r="K77" s="48">
        <v>111.6662009784189</v>
      </c>
      <c r="L77" s="48">
        <v>120.8596656213992</v>
      </c>
      <c r="M77" s="48">
        <v>117.14589072543617</v>
      </c>
    </row>
    <row r="78" spans="1:16" ht="15.75" thickBot="1" x14ac:dyDescent="0.3"/>
    <row r="79" spans="1:16" ht="15.75" thickBot="1" x14ac:dyDescent="0.3">
      <c r="A79" s="85" t="s">
        <v>130</v>
      </c>
      <c r="B79" s="86"/>
      <c r="C79" s="86"/>
      <c r="D79" s="86"/>
      <c r="E79" s="86"/>
      <c r="F79" s="86"/>
      <c r="G79" s="86"/>
      <c r="H79" s="86"/>
      <c r="I79" s="86"/>
      <c r="J79" s="98"/>
      <c r="K79" s="98"/>
      <c r="L79" s="98"/>
      <c r="M79" s="99"/>
    </row>
  </sheetData>
  <mergeCells count="15">
    <mergeCell ref="A77:B77"/>
    <mergeCell ref="A79:M79"/>
    <mergeCell ref="C42:F42"/>
    <mergeCell ref="G42:J42"/>
    <mergeCell ref="K42:M42"/>
    <mergeCell ref="A60:B60"/>
    <mergeCell ref="A75:B75"/>
    <mergeCell ref="A40:M40"/>
    <mergeCell ref="A36:B36"/>
    <mergeCell ref="A38:B38"/>
    <mergeCell ref="A1:M1"/>
    <mergeCell ref="G3:J3"/>
    <mergeCell ref="C3:F3"/>
    <mergeCell ref="K3:M3"/>
    <mergeCell ref="A21:B21"/>
  </mergeCells>
  <pageMargins left="0.7" right="0.7" top="0.75" bottom="0.75" header="0.3" footer="0.3"/>
  <pageSetup paperSize="9" scale="48" orientation="landscape" r:id="rId1"/>
  <headerFooter>
    <oddFooter>&amp;CPRIREDILA HRVATSKA TURISTIČKA ZAJEDNICA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I-trž. ukup. (udjel)</vt:lpstr>
      <vt:lpstr>I-trž. ukup. (abec.)</vt:lpstr>
      <vt:lpstr>I-vrste smještaja</vt:lpstr>
      <vt:lpstr>I-žup. ukup.</vt:lpstr>
      <vt:lpstr>'I-trž. ukup. (abec.)'!Print_Area</vt:lpstr>
      <vt:lpstr>'I-trž. ukup. (udjel)'!Print_Area</vt:lpstr>
      <vt:lpstr>'I-žup. ukup.'!Print_Area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 Lešćan</dc:creator>
  <cp:lastModifiedBy>Matea Bošnjak</cp:lastModifiedBy>
  <cp:lastPrinted>2018-02-06T09:12:52Z</cp:lastPrinted>
  <dcterms:created xsi:type="dcterms:W3CDTF">2008-02-13T12:52:46Z</dcterms:created>
  <dcterms:modified xsi:type="dcterms:W3CDTF">2021-06-10T09:38:39Z</dcterms:modified>
</cp:coreProperties>
</file>