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Z:\Informacijski_Sustav\IST\Praznici po državama\Kalendar praznika i blagdana na emitivnim tržištima_2021\"/>
    </mc:Choice>
  </mc:AlternateContent>
  <xr:revisionPtr revIDLastSave="0" documentId="13_ncr:1_{3230FAAA-0374-4FCE-9075-153DCEE8BC13}" xr6:coauthVersionLast="46" xr6:coauthVersionMax="46" xr10:uidLastSave="{00000000-0000-0000-0000-000000000000}"/>
  <bookViews>
    <workbookView xWindow="-120" yWindow="-120" windowWidth="29040" windowHeight="15840" tabRatio="902" xr2:uid="{00000000-000D-0000-FFFF-FFFF00000000}"/>
  </bookViews>
  <sheets>
    <sheet name="UVOD" sheetId="32" r:id="rId1"/>
    <sheet name="Praznici 2021." sheetId="28" r:id="rId2"/>
    <sheet name="Austrija" sheetId="4" r:id="rId3"/>
    <sheet name="Slovenija" sheetId="5" r:id="rId4"/>
    <sheet name="Njemačka" sheetId="6" r:id="rId5"/>
    <sheet name="Švicarska" sheetId="18" r:id="rId6"/>
    <sheet name="Italija" sheetId="7" r:id="rId7"/>
    <sheet name="Mađarska" sheetId="8" r:id="rId8"/>
    <sheet name=" Poljska" sheetId="10" r:id="rId9"/>
    <sheet name="Češka" sheetId="11" r:id="rId10"/>
    <sheet name="Slovačka" sheetId="9" r:id="rId11"/>
    <sheet name="Rusija" sheetId="24" r:id="rId12"/>
    <sheet name=" UK" sheetId="13" r:id="rId13"/>
    <sheet name="Irska" sheetId="36" r:id="rId14"/>
    <sheet name="Francuska" sheetId="23" r:id="rId15"/>
    <sheet name="Belgija" sheetId="19" r:id="rId16"/>
    <sheet name="Nizozemska" sheetId="16" r:id="rId17"/>
    <sheet name="Danska" sheetId="20" r:id="rId18"/>
    <sheet name="Švedska" sheetId="21" r:id="rId19"/>
    <sheet name="Norveška" sheetId="22" r:id="rId20"/>
    <sheet name="Finska" sheetId="29" r:id="rId21"/>
    <sheet name="Portugal" sheetId="30" r:id="rId22"/>
    <sheet name="Španjolska" sheetId="31" r:id="rId23"/>
    <sheet name="Srbija" sheetId="25" r:id="rId24"/>
    <sheet name="BiH" sheetId="26" r:id="rId25"/>
    <sheet name="SAD" sheetId="33" r:id="rId26"/>
    <sheet name="Koreja" sheetId="27" r:id="rId27"/>
    <sheet name="Kina" sheetId="35" r:id="rId28"/>
  </sheets>
  <definedNames>
    <definedName name="_xlnm._FilterDatabase" localSheetId="1" hidden="1">'Praznici 2021.'!$A$3:$BB$58</definedName>
  </definedNames>
  <calcPr calcId="181029"/>
  <fileRecoveryPr autoRecover="0"/>
</workbook>
</file>

<file path=xl/calcChain.xml><?xml version="1.0" encoding="utf-8"?>
<calcChain xmlns="http://schemas.openxmlformats.org/spreadsheetml/2006/main">
  <c r="AS11" i="10" l="1"/>
  <c r="AI11" i="10"/>
  <c r="Y11" i="10"/>
  <c r="AS14" i="33"/>
  <c r="AI14" i="33"/>
  <c r="AI13" i="11" l="1"/>
  <c r="Y13" i="11"/>
  <c r="AP35" i="18" l="1"/>
  <c r="AP36" i="18"/>
  <c r="AP37" i="18"/>
  <c r="AP38" i="18"/>
  <c r="AP39" i="18"/>
  <c r="AP40" i="18"/>
  <c r="AP41" i="18"/>
  <c r="AP42" i="18"/>
  <c r="AP43" i="18"/>
  <c r="AP44" i="18"/>
  <c r="AP45" i="18"/>
  <c r="AP46" i="18"/>
  <c r="AP47" i="18"/>
  <c r="AP48" i="18"/>
  <c r="AP49" i="18"/>
  <c r="AP50" i="18"/>
  <c r="AP51" i="18"/>
  <c r="AP52" i="18"/>
  <c r="AP53" i="18"/>
  <c r="AP54" i="18"/>
  <c r="AP55" i="18"/>
  <c r="AP56" i="18"/>
  <c r="AP57" i="18"/>
  <c r="AP58" i="18"/>
  <c r="AP59" i="18"/>
  <c r="AP60" i="18"/>
  <c r="AP61" i="18"/>
  <c r="AP62" i="18"/>
  <c r="AP63" i="18"/>
  <c r="AP64" i="18"/>
  <c r="AP65" i="18"/>
  <c r="AP66" i="18"/>
  <c r="AP67" i="18"/>
  <c r="AP68" i="18"/>
  <c r="AP69" i="18"/>
  <c r="AP70" i="18"/>
  <c r="AP71" i="18"/>
  <c r="AP72" i="18"/>
  <c r="AP73" i="18"/>
  <c r="AP74" i="18"/>
  <c r="AP75" i="18"/>
  <c r="AP76" i="18"/>
  <c r="AP77" i="18"/>
  <c r="AP78" i="18"/>
  <c r="AP79" i="18"/>
  <c r="AP80" i="18"/>
  <c r="AP81" i="18"/>
  <c r="AP82" i="18"/>
  <c r="AP83" i="18"/>
  <c r="AP34" i="18"/>
  <c r="AS13" i="8"/>
  <c r="AS14" i="8"/>
  <c r="AI13" i="8"/>
  <c r="Y13" i="8"/>
  <c r="Y19" i="6" l="1"/>
  <c r="AI19" i="6"/>
  <c r="AS19" i="6"/>
  <c r="Y20" i="6"/>
  <c r="AI20" i="6"/>
  <c r="AS20" i="6"/>
  <c r="Y21" i="6"/>
  <c r="AI21" i="6"/>
  <c r="AS21" i="6"/>
  <c r="Y22" i="6"/>
  <c r="AI22" i="6"/>
  <c r="AS22" i="6"/>
  <c r="Y23" i="6"/>
  <c r="AI23" i="6"/>
  <c r="AS23" i="6"/>
  <c r="Y24" i="6"/>
  <c r="AI24" i="6"/>
  <c r="AS24" i="6"/>
  <c r="Y25" i="6"/>
  <c r="AI25" i="6"/>
  <c r="AS25" i="6"/>
  <c r="Y26" i="6"/>
  <c r="AI26" i="6"/>
  <c r="AS26" i="6"/>
  <c r="Y27" i="6"/>
  <c r="AI27" i="6"/>
  <c r="AS27" i="6"/>
  <c r="Y28" i="6"/>
  <c r="AI28" i="6"/>
  <c r="AS28" i="6"/>
  <c r="Y29" i="6"/>
  <c r="AI29" i="6"/>
  <c r="AS29" i="6"/>
  <c r="Y30" i="6"/>
  <c r="AI30" i="6"/>
  <c r="AS30" i="6"/>
  <c r="Y31" i="6"/>
  <c r="AI31" i="6"/>
  <c r="AS31" i="6"/>
  <c r="Y32" i="6"/>
  <c r="AI32" i="6"/>
  <c r="AS32" i="6"/>
  <c r="Y33" i="6"/>
  <c r="AI33" i="6"/>
  <c r="AS33" i="6"/>
  <c r="Y34" i="6"/>
  <c r="AI34" i="6"/>
  <c r="AS34" i="6"/>
  <c r="V20" i="22" l="1"/>
  <c r="W20" i="22" s="1"/>
  <c r="X20" i="22" s="1"/>
  <c r="AP22" i="18" l="1"/>
  <c r="AP23" i="18"/>
  <c r="AP24" i="18"/>
  <c r="AP25" i="18"/>
  <c r="AP26" i="18"/>
  <c r="AP27" i="18"/>
  <c r="AP28" i="18"/>
  <c r="AP29" i="18"/>
  <c r="AP30" i="18"/>
  <c r="AP31" i="18"/>
  <c r="AP32" i="18"/>
  <c r="AP21" i="18"/>
  <c r="AT17" i="4" l="1"/>
  <c r="AT18" i="4"/>
  <c r="AS9" i="35" l="1"/>
  <c r="AS10" i="35"/>
  <c r="AS11" i="35"/>
  <c r="AS12" i="35"/>
  <c r="AS13" i="35"/>
  <c r="AS14" i="35"/>
  <c r="AS8" i="35"/>
  <c r="AS10" i="27"/>
  <c r="AS11" i="27"/>
  <c r="AS12" i="27"/>
  <c r="AS13" i="27"/>
  <c r="AS14" i="27"/>
  <c r="AS15" i="27"/>
  <c r="AS17" i="27"/>
  <c r="AS18" i="27"/>
  <c r="AS19" i="27"/>
  <c r="AS8" i="27"/>
  <c r="AS11" i="33"/>
  <c r="AS12" i="33"/>
  <c r="AS13" i="33"/>
  <c r="AS15" i="33"/>
  <c r="AS16" i="33"/>
  <c r="AS17" i="33"/>
  <c r="AS18" i="33"/>
  <c r="AS19" i="33"/>
  <c r="AS20" i="33"/>
  <c r="AS21" i="33"/>
  <c r="AS10" i="33"/>
  <c r="AS12" i="26"/>
  <c r="AS13" i="26"/>
  <c r="AS14" i="26"/>
  <c r="AS15" i="26"/>
  <c r="AS11" i="26"/>
  <c r="AS11" i="25"/>
  <c r="AS12" i="25"/>
  <c r="AS14" i="25"/>
  <c r="AS16" i="25"/>
  <c r="AS10" i="25"/>
  <c r="AS60" i="31"/>
  <c r="AS59" i="31"/>
  <c r="AS58" i="31"/>
  <c r="AS50" i="31"/>
  <c r="AS49" i="31"/>
  <c r="AS48" i="31"/>
  <c r="AS37" i="31"/>
  <c r="AS81" i="31"/>
  <c r="AS80" i="31"/>
  <c r="AS78" i="31"/>
  <c r="AS77" i="31"/>
  <c r="AS75" i="31"/>
  <c r="AS74" i="31"/>
  <c r="AS72" i="31"/>
  <c r="AS71" i="31"/>
  <c r="AS69" i="31"/>
  <c r="AS68" i="31"/>
  <c r="AS66" i="31"/>
  <c r="AS65" i="31"/>
  <c r="AS63" i="31"/>
  <c r="AS62" i="31"/>
  <c r="AS56" i="31"/>
  <c r="AS55" i="31"/>
  <c r="AS53" i="31"/>
  <c r="AS52" i="31"/>
  <c r="AS46" i="31"/>
  <c r="AS45" i="31"/>
  <c r="AS43" i="31"/>
  <c r="AS42" i="31"/>
  <c r="AS40" i="31"/>
  <c r="AS39" i="31"/>
  <c r="AS35" i="31"/>
  <c r="AS34" i="31"/>
  <c r="AS32" i="31"/>
  <c r="AS31" i="31"/>
  <c r="AS10" i="31"/>
  <c r="AS11" i="31"/>
  <c r="AS12" i="31"/>
  <c r="AS13" i="31"/>
  <c r="AS14" i="31"/>
  <c r="AS15" i="31"/>
  <c r="AS16" i="31"/>
  <c r="AS17" i="31"/>
  <c r="AS18" i="31"/>
  <c r="AS9" i="31"/>
  <c r="AS12" i="30"/>
  <c r="AS13" i="30"/>
  <c r="AS14" i="30"/>
  <c r="AS15" i="30"/>
  <c r="AS16" i="30"/>
  <c r="AS17" i="30"/>
  <c r="AS18" i="30"/>
  <c r="AS19" i="30"/>
  <c r="AS20" i="30"/>
  <c r="AS21" i="30"/>
  <c r="AS22" i="30"/>
  <c r="AS23" i="30"/>
  <c r="AS24" i="30"/>
  <c r="AS11" i="30"/>
  <c r="AS12" i="29"/>
  <c r="AS13" i="29"/>
  <c r="AS14" i="29"/>
  <c r="AS15" i="29"/>
  <c r="AS16" i="29"/>
  <c r="AS17" i="29"/>
  <c r="AS18" i="29"/>
  <c r="AS19" i="29"/>
  <c r="AS20" i="29"/>
  <c r="AS21" i="29"/>
  <c r="AS22" i="29"/>
  <c r="AS23" i="29"/>
  <c r="AS24" i="29"/>
  <c r="AS11" i="29"/>
  <c r="AS12" i="22"/>
  <c r="AS13" i="22"/>
  <c r="AS14" i="22"/>
  <c r="AS15" i="22"/>
  <c r="AS16" i="22"/>
  <c r="AS17" i="22"/>
  <c r="AS18" i="22"/>
  <c r="AS19" i="22"/>
  <c r="AS20" i="22"/>
  <c r="AS21" i="22"/>
  <c r="AS22" i="22"/>
  <c r="AS23" i="22"/>
  <c r="AS11" i="22"/>
  <c r="AS12" i="21"/>
  <c r="AS13" i="21"/>
  <c r="AS14" i="21"/>
  <c r="AS15" i="21"/>
  <c r="AS16" i="21"/>
  <c r="AS17" i="21"/>
  <c r="AS18" i="21"/>
  <c r="AS19" i="21"/>
  <c r="AS20" i="21"/>
  <c r="AS21" i="21"/>
  <c r="AS22" i="21"/>
  <c r="AS23" i="21"/>
  <c r="AS24" i="21"/>
  <c r="AS25" i="21"/>
  <c r="AS11" i="21"/>
  <c r="AS12" i="20"/>
  <c r="AS13" i="20"/>
  <c r="AS14" i="20"/>
  <c r="AS15" i="20"/>
  <c r="AS16" i="20"/>
  <c r="AS17" i="20"/>
  <c r="AS18" i="20"/>
  <c r="AS19" i="20"/>
  <c r="AS20" i="20"/>
  <c r="AS21" i="20"/>
  <c r="AS22" i="20"/>
  <c r="AS23" i="20"/>
  <c r="AS11" i="20"/>
  <c r="AS12" i="16"/>
  <c r="AS13" i="16"/>
  <c r="AS14" i="16"/>
  <c r="AS15" i="16"/>
  <c r="AS16" i="16"/>
  <c r="AS17" i="16"/>
  <c r="AS18" i="16"/>
  <c r="AS19" i="16"/>
  <c r="AS20" i="16"/>
  <c r="AS21" i="16"/>
  <c r="AS11" i="16"/>
  <c r="AS11" i="19"/>
  <c r="AS12" i="19"/>
  <c r="AS13" i="19"/>
  <c r="AS14" i="19"/>
  <c r="AS15" i="19"/>
  <c r="AS16" i="19"/>
  <c r="AS17" i="19"/>
  <c r="AS18" i="19"/>
  <c r="AS19" i="19"/>
  <c r="AS20" i="19"/>
  <c r="AS21" i="19"/>
  <c r="AS22" i="19"/>
  <c r="AS23" i="19"/>
  <c r="AS24" i="19"/>
  <c r="AS10" i="19"/>
  <c r="AS11" i="23"/>
  <c r="AS12" i="23"/>
  <c r="AS13" i="23"/>
  <c r="AS14" i="23"/>
  <c r="AS15" i="23"/>
  <c r="AS16" i="23"/>
  <c r="AS17" i="23"/>
  <c r="AS18" i="23"/>
  <c r="AS19" i="23"/>
  <c r="AS20" i="23"/>
  <c r="AS10" i="23"/>
  <c r="AS10" i="36"/>
  <c r="AS11" i="36"/>
  <c r="AS12" i="36"/>
  <c r="AS13" i="36"/>
  <c r="AS14" i="36"/>
  <c r="AS15" i="36"/>
  <c r="AS9" i="36"/>
  <c r="AS13" i="13"/>
  <c r="AS14" i="13"/>
  <c r="AS15" i="13"/>
  <c r="AS16" i="13"/>
  <c r="AS17" i="13"/>
  <c r="AS18" i="13"/>
  <c r="AS19" i="13"/>
  <c r="AS12" i="13"/>
  <c r="AS11" i="24"/>
  <c r="AS12" i="24"/>
  <c r="AS13" i="24"/>
  <c r="AS14" i="24"/>
  <c r="AS15" i="24"/>
  <c r="AS16" i="24"/>
  <c r="AS17" i="24"/>
  <c r="AS18" i="24"/>
  <c r="AS19" i="24"/>
  <c r="AS20" i="24"/>
  <c r="AS21" i="24"/>
  <c r="AS22" i="24"/>
  <c r="AS23" i="24"/>
  <c r="AS24" i="24"/>
  <c r="AS10" i="24"/>
  <c r="AS12" i="9"/>
  <c r="AS13" i="9"/>
  <c r="AS14" i="9"/>
  <c r="AS15" i="9"/>
  <c r="AS16" i="9"/>
  <c r="AS17" i="9"/>
  <c r="AS18" i="9"/>
  <c r="AS19" i="9"/>
  <c r="AS20" i="9"/>
  <c r="AS21" i="9"/>
  <c r="AS22" i="9"/>
  <c r="AS23" i="9"/>
  <c r="AS24" i="9"/>
  <c r="AS25" i="9"/>
  <c r="AS11" i="9"/>
  <c r="AS14" i="11"/>
  <c r="AS15" i="11"/>
  <c r="AS16" i="11"/>
  <c r="AS17" i="11"/>
  <c r="AS18" i="11"/>
  <c r="AS19" i="11"/>
  <c r="AS20" i="11"/>
  <c r="AS21" i="11"/>
  <c r="AS22" i="11"/>
  <c r="AS23" i="11"/>
  <c r="AS24" i="11"/>
  <c r="AS12" i="11"/>
  <c r="AS10" i="10"/>
  <c r="AS12" i="10"/>
  <c r="AS13" i="10"/>
  <c r="AS14" i="10"/>
  <c r="AS15" i="10"/>
  <c r="AS16" i="10"/>
  <c r="AS17" i="10"/>
  <c r="AS18" i="10"/>
  <c r="AS19" i="10"/>
  <c r="AS20" i="10"/>
  <c r="AS21" i="10"/>
  <c r="AS22" i="10"/>
  <c r="AS9" i="10"/>
  <c r="AS12" i="8"/>
  <c r="AS15" i="8"/>
  <c r="AS16" i="8"/>
  <c r="AS17" i="8"/>
  <c r="AS18" i="8"/>
  <c r="AS19" i="8"/>
  <c r="AS20" i="8"/>
  <c r="AS21" i="8"/>
  <c r="AS22" i="8"/>
  <c r="AS11" i="8"/>
  <c r="AS26" i="7"/>
  <c r="AS27" i="7"/>
  <c r="AS28" i="7"/>
  <c r="AS29" i="7"/>
  <c r="AS30" i="7"/>
  <c r="AS31" i="7"/>
  <c r="AS32" i="7"/>
  <c r="AS33" i="7"/>
  <c r="AS34" i="7"/>
  <c r="AS35" i="7"/>
  <c r="AS36" i="7"/>
  <c r="AS25" i="7"/>
  <c r="AS12" i="5"/>
  <c r="AS13" i="5"/>
  <c r="AS14" i="5"/>
  <c r="AS15" i="5"/>
  <c r="AS16" i="5"/>
  <c r="AS17" i="5"/>
  <c r="AS18" i="5"/>
  <c r="AS19" i="5"/>
  <c r="AS20" i="5"/>
  <c r="AS21" i="5"/>
  <c r="AS22" i="5"/>
  <c r="AS23" i="5"/>
  <c r="AS24" i="5"/>
  <c r="AS11" i="5"/>
  <c r="AT11" i="4"/>
  <c r="AT12" i="4"/>
  <c r="AT13" i="4"/>
  <c r="AT14" i="4"/>
  <c r="AT15" i="4"/>
  <c r="AT16" i="4"/>
  <c r="AT19" i="4"/>
  <c r="AT20" i="4"/>
  <c r="AT21" i="4"/>
  <c r="AT22" i="4"/>
  <c r="AT23" i="4"/>
  <c r="AT24" i="4"/>
  <c r="AT25" i="4"/>
  <c r="AT10" i="4"/>
  <c r="Y9" i="36" l="1"/>
  <c r="V10" i="36"/>
  <c r="W10" i="36" s="1"/>
  <c r="X10" i="36" s="1"/>
  <c r="Y10" i="36"/>
  <c r="Y11" i="36"/>
  <c r="Y12" i="36"/>
  <c r="Y13" i="36"/>
  <c r="Y14" i="36"/>
  <c r="Y15" i="36"/>
  <c r="AI21" i="21" l="1"/>
  <c r="V21" i="21"/>
  <c r="W21" i="21" s="1"/>
  <c r="X21" i="21" s="1"/>
  <c r="Y21" i="21"/>
  <c r="AI15" i="36" l="1"/>
  <c r="AI14" i="36"/>
  <c r="AI13" i="36"/>
  <c r="AI12" i="36"/>
  <c r="AI11" i="36"/>
  <c r="AI10" i="36"/>
  <c r="AI9" i="36"/>
  <c r="Y9" i="35" l="1"/>
  <c r="Y10" i="35"/>
  <c r="Y11" i="35"/>
  <c r="Y12" i="35"/>
  <c r="Y13" i="35"/>
  <c r="Y14" i="35"/>
  <c r="Y8" i="35"/>
  <c r="AI9" i="35"/>
  <c r="AI10" i="35"/>
  <c r="AI11" i="35"/>
  <c r="AI12" i="35"/>
  <c r="AI13" i="35"/>
  <c r="AI14" i="35"/>
  <c r="AI8" i="35"/>
  <c r="AI26" i="7" l="1"/>
  <c r="AI27" i="7"/>
  <c r="AI28" i="7"/>
  <c r="AI29" i="7"/>
  <c r="AI30" i="7"/>
  <c r="AI31" i="7"/>
  <c r="AI32" i="7"/>
  <c r="AI33" i="7"/>
  <c r="AI34" i="7"/>
  <c r="AI35" i="7"/>
  <c r="AI36" i="7"/>
  <c r="AI25" i="7"/>
  <c r="AG35" i="18"/>
  <c r="AG36" i="18"/>
  <c r="AG37" i="18"/>
  <c r="AG38" i="18"/>
  <c r="AG39" i="18"/>
  <c r="AG40" i="18"/>
  <c r="AG41" i="18"/>
  <c r="AG42" i="18"/>
  <c r="AG43" i="18"/>
  <c r="AG44" i="18"/>
  <c r="AG45" i="18"/>
  <c r="AG46" i="18"/>
  <c r="AG47" i="18"/>
  <c r="AG48" i="18"/>
  <c r="AG49" i="18"/>
  <c r="AG50" i="18"/>
  <c r="AG52" i="18"/>
  <c r="AG53" i="18"/>
  <c r="AG54" i="18"/>
  <c r="AG55" i="18"/>
  <c r="AG56" i="18"/>
  <c r="AG57" i="18"/>
  <c r="AG59" i="18"/>
  <c r="AG60" i="18"/>
  <c r="AG61" i="18"/>
  <c r="AG62" i="18"/>
  <c r="AG63" i="18"/>
  <c r="AG64" i="18"/>
  <c r="AG65" i="18"/>
  <c r="AG66" i="18"/>
  <c r="AG67" i="18"/>
  <c r="AG68" i="18"/>
  <c r="AG69" i="18"/>
  <c r="AG70" i="18"/>
  <c r="AG74" i="18"/>
  <c r="AG75" i="18"/>
  <c r="AG76" i="18"/>
  <c r="AG77" i="18"/>
  <c r="AG78" i="18"/>
  <c r="AG79" i="18"/>
  <c r="AG80" i="18"/>
  <c r="AG81" i="18"/>
  <c r="AG83" i="18"/>
  <c r="AG34" i="18"/>
  <c r="AG22" i="18"/>
  <c r="AG23" i="18"/>
  <c r="AG24" i="18"/>
  <c r="AG25" i="18"/>
  <c r="AG26" i="18"/>
  <c r="AG28" i="18"/>
  <c r="AG29" i="18"/>
  <c r="AG30" i="18"/>
  <c r="AG31" i="18"/>
  <c r="AG32" i="18"/>
  <c r="AI10" i="27" l="1"/>
  <c r="AI11" i="27"/>
  <c r="AI12" i="27"/>
  <c r="AI13" i="27"/>
  <c r="AI14" i="27"/>
  <c r="AI15" i="27"/>
  <c r="AI17" i="27"/>
  <c r="AI18" i="27"/>
  <c r="AI19" i="27"/>
  <c r="AI8" i="27"/>
  <c r="AI11" i="33"/>
  <c r="AI12" i="33"/>
  <c r="AI13" i="33"/>
  <c r="AI16" i="33"/>
  <c r="AI17" i="33"/>
  <c r="AI18" i="33"/>
  <c r="AI19" i="33"/>
  <c r="AI20" i="33"/>
  <c r="AI21" i="33"/>
  <c r="AI10" i="33"/>
  <c r="AI12" i="26"/>
  <c r="AI13" i="26"/>
  <c r="AI14" i="26"/>
  <c r="AI15" i="26"/>
  <c r="AI11" i="26"/>
  <c r="AI11" i="25"/>
  <c r="AI12" i="25"/>
  <c r="AI14" i="25"/>
  <c r="AI16" i="25"/>
  <c r="AI10" i="25"/>
  <c r="AI81" i="31"/>
  <c r="AI78" i="31"/>
  <c r="AI75" i="31"/>
  <c r="AI72" i="31"/>
  <c r="AI69" i="31"/>
  <c r="AI66" i="31"/>
  <c r="AI63" i="31"/>
  <c r="AI59" i="31"/>
  <c r="AI60" i="31"/>
  <c r="AI56" i="31"/>
  <c r="AI53" i="31"/>
  <c r="AI49" i="31"/>
  <c r="AI50" i="31"/>
  <c r="AI80" i="31"/>
  <c r="AI77" i="31"/>
  <c r="AI74" i="31"/>
  <c r="AI71" i="31"/>
  <c r="AI68" i="31"/>
  <c r="AI65" i="31"/>
  <c r="AI62" i="31"/>
  <c r="AI58" i="31"/>
  <c r="AI55" i="31"/>
  <c r="AI52" i="31"/>
  <c r="AI48" i="31"/>
  <c r="AI46" i="31"/>
  <c r="AI45" i="31"/>
  <c r="AI43" i="31"/>
  <c r="AI42" i="31"/>
  <c r="AI40" i="31"/>
  <c r="AI39" i="31"/>
  <c r="AI37" i="31"/>
  <c r="AI35" i="31"/>
  <c r="AI34" i="31"/>
  <c r="AI32" i="31"/>
  <c r="AI31" i="31"/>
  <c r="AI10" i="31"/>
  <c r="AI11" i="31"/>
  <c r="AI12" i="31"/>
  <c r="AI13" i="31"/>
  <c r="AI14" i="31"/>
  <c r="AI15" i="31"/>
  <c r="AI16" i="31"/>
  <c r="AI17" i="31"/>
  <c r="AI18" i="31"/>
  <c r="AI9" i="31"/>
  <c r="AI12" i="30"/>
  <c r="AI13" i="30"/>
  <c r="AI14" i="30"/>
  <c r="AI15" i="30"/>
  <c r="AI16" i="30"/>
  <c r="AI17" i="30"/>
  <c r="AI18" i="30"/>
  <c r="AI19" i="30"/>
  <c r="AI20" i="30"/>
  <c r="AI21" i="30"/>
  <c r="AI22" i="30"/>
  <c r="AI23" i="30"/>
  <c r="AI24" i="30"/>
  <c r="AI11" i="30"/>
  <c r="AI12" i="29" l="1"/>
  <c r="AI13" i="29"/>
  <c r="AI14" i="29"/>
  <c r="AI15" i="29"/>
  <c r="AI16" i="29"/>
  <c r="AI17" i="29"/>
  <c r="AI18" i="29"/>
  <c r="AI19" i="29"/>
  <c r="AI20" i="29"/>
  <c r="AI21" i="29"/>
  <c r="AI22" i="29"/>
  <c r="AI23" i="29"/>
  <c r="AI24" i="29"/>
  <c r="AI11" i="29"/>
  <c r="AI12" i="22"/>
  <c r="AI13" i="22"/>
  <c r="AI14" i="22"/>
  <c r="AI15" i="22"/>
  <c r="AI16" i="22"/>
  <c r="AI17" i="22"/>
  <c r="AI18" i="22"/>
  <c r="AI19" i="22"/>
  <c r="AI20" i="22"/>
  <c r="AI21" i="22"/>
  <c r="AI22" i="22"/>
  <c r="AI23" i="22"/>
  <c r="AI11" i="22"/>
  <c r="AI12" i="21"/>
  <c r="AI13" i="21"/>
  <c r="AI14" i="21"/>
  <c r="AI15" i="21"/>
  <c r="AI16" i="21"/>
  <c r="AI17" i="21"/>
  <c r="AI18" i="21"/>
  <c r="AI19" i="21"/>
  <c r="AI20" i="21"/>
  <c r="AI22" i="21"/>
  <c r="AI23" i="21"/>
  <c r="AI24" i="21"/>
  <c r="AI25" i="21"/>
  <c r="AI11" i="21"/>
  <c r="AI12" i="20"/>
  <c r="AI13" i="20"/>
  <c r="AI14" i="20"/>
  <c r="AI15" i="20"/>
  <c r="AI17" i="20"/>
  <c r="AI18" i="20"/>
  <c r="AI19" i="20"/>
  <c r="AI20" i="20"/>
  <c r="AI21" i="20"/>
  <c r="AI22" i="20"/>
  <c r="AI23" i="20"/>
  <c r="AI11" i="20"/>
  <c r="AI12" i="16"/>
  <c r="AI13" i="16"/>
  <c r="AI14" i="16"/>
  <c r="AI16" i="16"/>
  <c r="AI17" i="16"/>
  <c r="AI18" i="16"/>
  <c r="AI19" i="16"/>
  <c r="AI20" i="16"/>
  <c r="AI21" i="16"/>
  <c r="AI11" i="16"/>
  <c r="AI11" i="19"/>
  <c r="AI12" i="19"/>
  <c r="AI13" i="19"/>
  <c r="AI14" i="19"/>
  <c r="AI15" i="19"/>
  <c r="AI16" i="19"/>
  <c r="AI17" i="19"/>
  <c r="AI18" i="19"/>
  <c r="AI19" i="19"/>
  <c r="AI20" i="19"/>
  <c r="AI21" i="19"/>
  <c r="AI22" i="19"/>
  <c r="AI23" i="19"/>
  <c r="AI24" i="19"/>
  <c r="AI10" i="19"/>
  <c r="AI11" i="23"/>
  <c r="AI12" i="23"/>
  <c r="AI13" i="23"/>
  <c r="AI14" i="23"/>
  <c r="AI15" i="23"/>
  <c r="AI16" i="23"/>
  <c r="AI17" i="23"/>
  <c r="AI18" i="23"/>
  <c r="AI19" i="23"/>
  <c r="AI20" i="23"/>
  <c r="AI10" i="23"/>
  <c r="AI13" i="13"/>
  <c r="AI14" i="13"/>
  <c r="AI15" i="13"/>
  <c r="AI17" i="13"/>
  <c r="AI18" i="13"/>
  <c r="AI19" i="13"/>
  <c r="AI12" i="13"/>
  <c r="AI11" i="24"/>
  <c r="AI12" i="24"/>
  <c r="AI13" i="24"/>
  <c r="AI14" i="24"/>
  <c r="AI15" i="24"/>
  <c r="AI16" i="24"/>
  <c r="AI17" i="24"/>
  <c r="AI18" i="24"/>
  <c r="AI19" i="24"/>
  <c r="AI20" i="24"/>
  <c r="AI21" i="24"/>
  <c r="AI22" i="24"/>
  <c r="AI23" i="24"/>
  <c r="AI24" i="24"/>
  <c r="AI10" i="24"/>
  <c r="AI12" i="9"/>
  <c r="AI13" i="9"/>
  <c r="AI14" i="9"/>
  <c r="AI15" i="9"/>
  <c r="AI16" i="9"/>
  <c r="AI17" i="9"/>
  <c r="AI18" i="9"/>
  <c r="AI19" i="9"/>
  <c r="AI20" i="9"/>
  <c r="AI21" i="9"/>
  <c r="AI22" i="9"/>
  <c r="AI23" i="9"/>
  <c r="AI24" i="9"/>
  <c r="AI25" i="9"/>
  <c r="AI11" i="9"/>
  <c r="AI14" i="11"/>
  <c r="AI15" i="11"/>
  <c r="AI16" i="11"/>
  <c r="AI17" i="11"/>
  <c r="AI18" i="11"/>
  <c r="AI19" i="11"/>
  <c r="AI20" i="11"/>
  <c r="AI21" i="11"/>
  <c r="AI22" i="11"/>
  <c r="AI23" i="11"/>
  <c r="AI24" i="11"/>
  <c r="AI12" i="11"/>
  <c r="AI10" i="10"/>
  <c r="AI12" i="10"/>
  <c r="AI13" i="10"/>
  <c r="AI14" i="10"/>
  <c r="AI15" i="10"/>
  <c r="AI16" i="10"/>
  <c r="AI17" i="10"/>
  <c r="AI18" i="10"/>
  <c r="AI19" i="10"/>
  <c r="AI20" i="10"/>
  <c r="AI21" i="10"/>
  <c r="AI22" i="10"/>
  <c r="AI9" i="10"/>
  <c r="AI12" i="8"/>
  <c r="AI14" i="8"/>
  <c r="AI15" i="8"/>
  <c r="AI16" i="8"/>
  <c r="AI17" i="8"/>
  <c r="AI18" i="8"/>
  <c r="AI19" i="8"/>
  <c r="AI20" i="8"/>
  <c r="AI21" i="8"/>
  <c r="AI22" i="8"/>
  <c r="AI11" i="8"/>
  <c r="X35" i="18"/>
  <c r="X36" i="18"/>
  <c r="X37" i="18"/>
  <c r="X38" i="18"/>
  <c r="X39" i="18"/>
  <c r="X40" i="18"/>
  <c r="X41" i="18"/>
  <c r="X42" i="18"/>
  <c r="X43" i="18"/>
  <c r="X44" i="18"/>
  <c r="X45" i="18"/>
  <c r="X46" i="18"/>
  <c r="X47" i="18"/>
  <c r="X48" i="18"/>
  <c r="X49" i="18"/>
  <c r="X50" i="18"/>
  <c r="X51" i="18"/>
  <c r="X52" i="18"/>
  <c r="X53" i="18"/>
  <c r="X54" i="18"/>
  <c r="X55" i="18"/>
  <c r="X56" i="18"/>
  <c r="X57" i="18"/>
  <c r="X58" i="18"/>
  <c r="X59" i="18"/>
  <c r="X60" i="18"/>
  <c r="X61" i="18"/>
  <c r="X62" i="18"/>
  <c r="X63" i="18"/>
  <c r="X64" i="18"/>
  <c r="X65" i="18"/>
  <c r="X66" i="18"/>
  <c r="X67" i="18"/>
  <c r="X68" i="18"/>
  <c r="X69" i="18"/>
  <c r="X70" i="18"/>
  <c r="X71" i="18"/>
  <c r="X72" i="18"/>
  <c r="X73" i="18"/>
  <c r="X74" i="18"/>
  <c r="X75" i="18"/>
  <c r="X76" i="18"/>
  <c r="X77" i="18"/>
  <c r="X78" i="18"/>
  <c r="X79" i="18"/>
  <c r="X80" i="18"/>
  <c r="X81" i="18"/>
  <c r="X82" i="18"/>
  <c r="X83" i="18"/>
  <c r="X34" i="18" l="1"/>
  <c r="X22" i="18"/>
  <c r="X23" i="18"/>
  <c r="X24" i="18"/>
  <c r="X25" i="18"/>
  <c r="X26" i="18"/>
  <c r="X27" i="18"/>
  <c r="X28" i="18"/>
  <c r="X29" i="18"/>
  <c r="X30" i="18"/>
  <c r="X31" i="18"/>
  <c r="X32" i="18"/>
  <c r="X21" i="18"/>
  <c r="Y10" i="27" l="1"/>
  <c r="Y15" i="26"/>
  <c r="Y12" i="26"/>
  <c r="Y13" i="26"/>
  <c r="Y11" i="26"/>
  <c r="Y11" i="25"/>
  <c r="Y12" i="25"/>
  <c r="Y16" i="25"/>
  <c r="Y10" i="25"/>
  <c r="Y53" i="31"/>
  <c r="V53" i="31"/>
  <c r="W53" i="31" s="1"/>
  <c r="X53" i="31" s="1"/>
  <c r="Y48" i="31"/>
  <c r="Y81" i="31"/>
  <c r="Y80" i="31"/>
  <c r="Y78" i="31"/>
  <c r="Y77" i="31"/>
  <c r="Y75" i="31"/>
  <c r="Y74" i="31"/>
  <c r="Y72" i="31"/>
  <c r="Y71" i="31"/>
  <c r="Y69" i="31"/>
  <c r="Y68" i="31"/>
  <c r="Y66" i="31"/>
  <c r="Y65" i="31"/>
  <c r="Y63" i="31"/>
  <c r="Y62" i="31"/>
  <c r="Y60" i="31"/>
  <c r="Y59" i="31"/>
  <c r="Y58" i="31"/>
  <c r="Y50" i="31"/>
  <c r="Y49" i="31"/>
  <c r="Y56" i="31"/>
  <c r="Y55" i="31"/>
  <c r="Y52" i="31"/>
  <c r="Y46" i="31"/>
  <c r="Y45" i="31"/>
  <c r="Y37" i="31"/>
  <c r="Y43" i="31"/>
  <c r="Y42" i="31"/>
  <c r="Y40" i="31"/>
  <c r="Y39" i="31"/>
  <c r="Y35" i="31"/>
  <c r="Y34" i="31"/>
  <c r="Y32" i="31"/>
  <c r="Y31" i="31"/>
  <c r="Y12" i="30"/>
  <c r="Y13" i="30"/>
  <c r="Y14" i="30"/>
  <c r="Y15" i="30"/>
  <c r="Y16" i="30"/>
  <c r="Y17" i="30"/>
  <c r="Y18" i="30"/>
  <c r="Y19" i="30"/>
  <c r="Y20" i="30"/>
  <c r="Y21" i="30"/>
  <c r="Y22" i="30"/>
  <c r="Y23" i="30"/>
  <c r="Y24" i="30"/>
  <c r="Y11" i="30"/>
  <c r="V15" i="30"/>
  <c r="W15" i="30" s="1"/>
  <c r="X15" i="30" s="1"/>
  <c r="V14" i="30"/>
  <c r="W14" i="30" s="1"/>
  <c r="X14" i="30" s="1"/>
  <c r="V16" i="10" l="1"/>
  <c r="W16" i="10" s="1"/>
  <c r="X16" i="10" s="1"/>
  <c r="Y16" i="10"/>
  <c r="Y26" i="7" l="1"/>
  <c r="Y27" i="7"/>
  <c r="Y28" i="7"/>
  <c r="Y29" i="7"/>
  <c r="Y30" i="7"/>
  <c r="Y31" i="7"/>
  <c r="Y32" i="7"/>
  <c r="Y33" i="7"/>
  <c r="Y34" i="7"/>
  <c r="Y35" i="7"/>
  <c r="Y36" i="7"/>
  <c r="V11" i="25" l="1"/>
  <c r="W11" i="25" s="1"/>
  <c r="X11" i="25" s="1"/>
  <c r="Y18" i="31"/>
  <c r="V18" i="31"/>
  <c r="W18" i="31" s="1"/>
  <c r="X18" i="31" s="1"/>
  <c r="Y17" i="31"/>
  <c r="Y16" i="31"/>
  <c r="V16" i="31"/>
  <c r="W16" i="31" s="1"/>
  <c r="X16" i="31" s="1"/>
  <c r="Y15" i="31"/>
  <c r="V15" i="31"/>
  <c r="W15" i="31" s="1"/>
  <c r="X15" i="31" s="1"/>
  <c r="Y14" i="31"/>
  <c r="V14" i="31"/>
  <c r="W14" i="31" s="1"/>
  <c r="X14" i="31" s="1"/>
  <c r="Y13" i="31"/>
  <c r="V13" i="31"/>
  <c r="W13" i="31" s="1"/>
  <c r="X13" i="31" s="1"/>
  <c r="Y12" i="31"/>
  <c r="V12" i="31"/>
  <c r="W12" i="31" s="1"/>
  <c r="X12" i="31" s="1"/>
  <c r="Y11" i="31"/>
  <c r="V11" i="31"/>
  <c r="W11" i="31" s="1"/>
  <c r="X11" i="31" s="1"/>
  <c r="Y10" i="31"/>
  <c r="Y9" i="31"/>
  <c r="V24" i="30"/>
  <c r="W24" i="30" s="1"/>
  <c r="X24" i="30" s="1"/>
  <c r="V21" i="30"/>
  <c r="W21" i="30" s="1"/>
  <c r="X21" i="30" s="1"/>
  <c r="V19" i="30"/>
  <c r="W19" i="30" s="1"/>
  <c r="X19" i="30" s="1"/>
  <c r="V18" i="30"/>
  <c r="W18" i="30" s="1"/>
  <c r="X18" i="30" s="1"/>
  <c r="V16" i="30"/>
  <c r="W16" i="30" s="1"/>
  <c r="X16" i="30" s="1"/>
  <c r="V13" i="30"/>
  <c r="W13" i="30" s="1"/>
  <c r="X13" i="30" s="1"/>
  <c r="V12" i="30"/>
  <c r="W12" i="30" s="1"/>
  <c r="X12" i="30" s="1"/>
  <c r="V20" i="29"/>
  <c r="W20" i="29" s="1"/>
  <c r="X20" i="29" s="1"/>
  <c r="Y24" i="29"/>
  <c r="Y23" i="29"/>
  <c r="V23" i="29"/>
  <c r="W23" i="29" s="1"/>
  <c r="X23" i="29" s="1"/>
  <c r="Y22" i="29"/>
  <c r="Y21" i="29"/>
  <c r="V21" i="29"/>
  <c r="W21" i="29" s="1"/>
  <c r="X21" i="29" s="1"/>
  <c r="Y20" i="29"/>
  <c r="Y19" i="29"/>
  <c r="V19" i="29"/>
  <c r="W19" i="29" s="1"/>
  <c r="X19" i="29" s="1"/>
  <c r="Y18" i="29"/>
  <c r="Y17" i="29"/>
  <c r="V17" i="29"/>
  <c r="W17" i="29" s="1"/>
  <c r="X17" i="29" s="1"/>
  <c r="Y16" i="29"/>
  <c r="V16" i="29"/>
  <c r="W16" i="29" s="1"/>
  <c r="X16" i="29" s="1"/>
  <c r="Y15" i="29"/>
  <c r="Y14" i="29"/>
  <c r="Y13" i="29"/>
  <c r="V13" i="29"/>
  <c r="W13" i="29" s="1"/>
  <c r="X13" i="29" s="1"/>
  <c r="Y12" i="29"/>
  <c r="Y11" i="29"/>
  <c r="Y23" i="22"/>
  <c r="Y22" i="22"/>
  <c r="V22" i="22"/>
  <c r="W22" i="22" s="1"/>
  <c r="X22" i="22" s="1"/>
  <c r="Y21" i="22"/>
  <c r="Y20" i="22"/>
  <c r="Y19" i="22"/>
  <c r="V19" i="22"/>
  <c r="W19" i="22" s="1"/>
  <c r="X19" i="22" s="1"/>
  <c r="Y18" i="22"/>
  <c r="V18" i="22"/>
  <c r="W18" i="22" s="1"/>
  <c r="X18" i="22" s="1"/>
  <c r="Y17" i="22"/>
  <c r="V17" i="22"/>
  <c r="W17" i="22" s="1"/>
  <c r="X17" i="22" s="1"/>
  <c r="Y16" i="22"/>
  <c r="Y15" i="22"/>
  <c r="Y14" i="22"/>
  <c r="V14" i="22"/>
  <c r="W14" i="22" s="1"/>
  <c r="X14" i="22" s="1"/>
  <c r="Y13" i="22"/>
  <c r="V13" i="22"/>
  <c r="W13" i="22" s="1"/>
  <c r="X13" i="22" s="1"/>
  <c r="Y12" i="22"/>
  <c r="Y11" i="22"/>
  <c r="V20" i="21"/>
  <c r="W20" i="21" s="1"/>
  <c r="X20" i="21" s="1"/>
  <c r="Y25" i="21" l="1"/>
  <c r="Y24" i="21"/>
  <c r="V24" i="21"/>
  <c r="W24" i="21" s="1"/>
  <c r="X24" i="21" s="1"/>
  <c r="Y23" i="21"/>
  <c r="Y22" i="21"/>
  <c r="Y20" i="21"/>
  <c r="Y19" i="21"/>
  <c r="V19" i="21"/>
  <c r="W19" i="21" s="1"/>
  <c r="X19" i="21" s="1"/>
  <c r="Y18" i="21"/>
  <c r="Y17" i="21"/>
  <c r="V17" i="21"/>
  <c r="W17" i="21" s="1"/>
  <c r="X17" i="21" s="1"/>
  <c r="Y16" i="21"/>
  <c r="Y15" i="21"/>
  <c r="Y14" i="21"/>
  <c r="Y13" i="21"/>
  <c r="V13" i="21"/>
  <c r="W13" i="21" s="1"/>
  <c r="X13" i="21" s="1"/>
  <c r="Y12" i="21"/>
  <c r="Y11" i="21"/>
  <c r="Y23" i="20"/>
  <c r="Y22" i="20"/>
  <c r="Y21" i="20"/>
  <c r="Y20" i="20"/>
  <c r="Y19" i="20"/>
  <c r="Y18" i="20"/>
  <c r="Y17" i="20"/>
  <c r="V17" i="20"/>
  <c r="W17" i="20" s="1"/>
  <c r="X17" i="20" s="1"/>
  <c r="Y16" i="20"/>
  <c r="Y15" i="20"/>
  <c r="Y14" i="20"/>
  <c r="Y13" i="20"/>
  <c r="V13" i="20"/>
  <c r="W13" i="20" s="1"/>
  <c r="X13" i="20" s="1"/>
  <c r="Y12" i="20"/>
  <c r="V12" i="20"/>
  <c r="W12" i="20" s="1"/>
  <c r="X12" i="20" s="1"/>
  <c r="Y11" i="20"/>
  <c r="Y21" i="16"/>
  <c r="V21" i="16"/>
  <c r="W21" i="16" s="1"/>
  <c r="X21" i="16" s="1"/>
  <c r="Y20" i="16"/>
  <c r="Y19" i="16"/>
  <c r="Y18" i="16"/>
  <c r="Y17" i="16"/>
  <c r="V17" i="16"/>
  <c r="W17" i="16" s="1"/>
  <c r="X17" i="16" s="1"/>
  <c r="Y16" i="16"/>
  <c r="Y15" i="16"/>
  <c r="Y14" i="16"/>
  <c r="Y13" i="16"/>
  <c r="Y12" i="16"/>
  <c r="Y11" i="16"/>
  <c r="Y24" i="19"/>
  <c r="Y23" i="19"/>
  <c r="Y22" i="19"/>
  <c r="Y21" i="19"/>
  <c r="Y20" i="19"/>
  <c r="Y19" i="19"/>
  <c r="Y18" i="19"/>
  <c r="Y17" i="19"/>
  <c r="Y16" i="19"/>
  <c r="Y15" i="19"/>
  <c r="Y14" i="19"/>
  <c r="V14" i="19"/>
  <c r="W14" i="19" s="1"/>
  <c r="X14" i="19" s="1"/>
  <c r="Y13" i="19"/>
  <c r="Y12" i="19"/>
  <c r="Y11" i="19"/>
  <c r="Y10" i="19"/>
  <c r="Y20" i="23"/>
  <c r="Y18" i="23"/>
  <c r="V18" i="23"/>
  <c r="W18" i="23" s="1"/>
  <c r="X18" i="23" s="1"/>
  <c r="Y17" i="23"/>
  <c r="V17" i="23"/>
  <c r="W17" i="23" s="1"/>
  <c r="X17" i="23" s="1"/>
  <c r="Y16" i="23"/>
  <c r="Y15" i="23"/>
  <c r="Y14" i="23"/>
  <c r="V14" i="23"/>
  <c r="W14" i="23" s="1"/>
  <c r="X14" i="23" s="1"/>
  <c r="Y13" i="23"/>
  <c r="Y12" i="23"/>
  <c r="Y11" i="23"/>
  <c r="Y10" i="23"/>
  <c r="Y19" i="13"/>
  <c r="Y18" i="13"/>
  <c r="Y17" i="13"/>
  <c r="Y16" i="13"/>
  <c r="Y15" i="13"/>
  <c r="Y14" i="13"/>
  <c r="Y13" i="13"/>
  <c r="V13" i="13"/>
  <c r="W13" i="13" s="1"/>
  <c r="X13" i="13" s="1"/>
  <c r="Y12" i="13"/>
  <c r="Y24" i="24"/>
  <c r="Y23" i="24"/>
  <c r="Y22" i="24"/>
  <c r="Y21" i="24"/>
  <c r="Y20" i="24"/>
  <c r="Y19" i="24"/>
  <c r="Y18" i="24"/>
  <c r="Y17" i="24"/>
  <c r="Y16" i="24"/>
  <c r="Y15" i="24"/>
  <c r="Y14" i="24"/>
  <c r="Y13" i="24"/>
  <c r="Y12" i="24"/>
  <c r="Y11" i="24"/>
  <c r="Y10" i="24"/>
  <c r="Y25" i="9"/>
  <c r="Y24" i="9"/>
  <c r="Y23" i="9"/>
  <c r="Y22" i="9"/>
  <c r="Y21" i="9"/>
  <c r="V21" i="9"/>
  <c r="W21" i="9" s="1"/>
  <c r="X21" i="9" s="1"/>
  <c r="Y20" i="9"/>
  <c r="Y19" i="9"/>
  <c r="Y18" i="9"/>
  <c r="Y17" i="9"/>
  <c r="V17" i="9"/>
  <c r="W17" i="9" s="1"/>
  <c r="X17" i="9" s="1"/>
  <c r="Y16" i="9"/>
  <c r="Y15" i="9"/>
  <c r="Y14" i="9"/>
  <c r="Y13" i="9"/>
  <c r="Y12" i="9"/>
  <c r="Y11" i="9"/>
  <c r="Y24" i="11"/>
  <c r="Y23" i="11"/>
  <c r="Y22" i="11"/>
  <c r="Y21" i="11"/>
  <c r="Y20" i="11"/>
  <c r="Y19" i="11"/>
  <c r="Y18" i="11"/>
  <c r="Y17" i="11"/>
  <c r="Y16" i="11"/>
  <c r="Y15" i="11"/>
  <c r="Y14" i="11"/>
  <c r="Y12" i="11"/>
  <c r="Y22" i="10"/>
  <c r="Y21" i="10"/>
  <c r="Y20" i="10"/>
  <c r="Y19" i="10"/>
  <c r="V19" i="10"/>
  <c r="W19" i="10" s="1"/>
  <c r="X19" i="10" s="1"/>
  <c r="Y18" i="10"/>
  <c r="Y17" i="10"/>
  <c r="V17" i="10"/>
  <c r="W17" i="10" s="1"/>
  <c r="X17" i="10" s="1"/>
  <c r="Y15" i="10"/>
  <c r="V15" i="10"/>
  <c r="W15" i="10" s="1"/>
  <c r="X15" i="10" s="1"/>
  <c r="Y14" i="10"/>
  <c r="Y13" i="10"/>
  <c r="Y12" i="10"/>
  <c r="Y10" i="10"/>
  <c r="Y9" i="10"/>
  <c r="Y22" i="8"/>
  <c r="Y21" i="8"/>
  <c r="Y20" i="8"/>
  <c r="Y19" i="8"/>
  <c r="Y18" i="8"/>
  <c r="Y17" i="8"/>
  <c r="Y16" i="8"/>
  <c r="Y14" i="8"/>
  <c r="Y12" i="8"/>
  <c r="Y11" i="8"/>
  <c r="Y25" i="7"/>
  <c r="AI24" i="5"/>
  <c r="AI23" i="5"/>
  <c r="AI22" i="5"/>
  <c r="AI21" i="5"/>
  <c r="AI20" i="5"/>
  <c r="AI19" i="5"/>
  <c r="AI18" i="5"/>
  <c r="AI17" i="5"/>
  <c r="AI15" i="5"/>
  <c r="AI14" i="5"/>
  <c r="AI13" i="5"/>
  <c r="AI11" i="5"/>
  <c r="AJ25" i="4" l="1"/>
  <c r="AJ24" i="4"/>
  <c r="AJ23" i="4"/>
  <c r="AJ22" i="4"/>
  <c r="AJ21" i="4"/>
  <c r="AJ20" i="4"/>
  <c r="AJ19" i="4"/>
  <c r="AJ18" i="4"/>
  <c r="AJ17" i="4"/>
  <c r="AJ16" i="4"/>
  <c r="AJ15" i="4"/>
  <c r="AJ14" i="4"/>
  <c r="AJ13" i="4"/>
  <c r="AJ12" i="4"/>
  <c r="AJ11" i="4"/>
  <c r="AJ10" i="4"/>
  <c r="Y13" i="5" l="1"/>
  <c r="Y14" i="5"/>
  <c r="Y15" i="5"/>
  <c r="Y16" i="5"/>
  <c r="Y17" i="5"/>
  <c r="Y18" i="5"/>
  <c r="Y19" i="5"/>
  <c r="Y20" i="5"/>
  <c r="Y21" i="5"/>
  <c r="Y22" i="5"/>
  <c r="Y23" i="5"/>
  <c r="Y24" i="5"/>
  <c r="Y11" i="5"/>
  <c r="AG21" i="18" l="1"/>
  <c r="Z14" i="4"/>
  <c r="Z15" i="4"/>
  <c r="Z16" i="4"/>
  <c r="Z17" i="4"/>
  <c r="Z18" i="4"/>
  <c r="Z19" i="4"/>
  <c r="Z20" i="4"/>
  <c r="Z21" i="4"/>
  <c r="Z22" i="4"/>
  <c r="Z23" i="4"/>
  <c r="Z24" i="4"/>
  <c r="Z25" i="4"/>
  <c r="Z12" i="4"/>
  <c r="Z13" i="4"/>
  <c r="Z10" i="4"/>
  <c r="Z11" i="4"/>
  <c r="V43" i="31" l="1"/>
  <c r="W43" i="31" s="1"/>
  <c r="X4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author>
    <author>Matea Bošnjak</author>
    <author>sbiscan</author>
    <author>Igor Borojevic</author>
  </authors>
  <commentList>
    <comment ref="H6" authorId="0" shapeId="0" xr:uid="{F01030D8-61E3-48AD-BD97-1C11015D3A72}">
      <text>
        <r>
          <rPr>
            <b/>
            <sz val="9"/>
            <color indexed="81"/>
            <rFont val="Tahoma"/>
            <family val="2"/>
            <charset val="238"/>
          </rPr>
          <t>zimski praznici u regijama Niederösterreich,  Vorarlberg, Wien</t>
        </r>
        <r>
          <rPr>
            <sz val="9"/>
            <color indexed="81"/>
            <rFont val="Tahoma"/>
            <family val="2"/>
            <charset val="238"/>
          </rPr>
          <t xml:space="preserve">
</t>
        </r>
      </text>
    </comment>
    <comment ref="I6" authorId="0" shapeId="0" xr:uid="{34CD37EF-5C7D-4DD7-BCC8-81014BAF847E}">
      <text>
        <r>
          <rPr>
            <b/>
            <sz val="9"/>
            <color indexed="81"/>
            <rFont val="Tahoma"/>
            <family val="2"/>
            <charset val="238"/>
          </rPr>
          <t>zimski praznici u regijama Burgenland, Kärnten, Salzburg, Tirol</t>
        </r>
        <r>
          <rPr>
            <sz val="9"/>
            <color indexed="81"/>
            <rFont val="Tahoma"/>
            <family val="2"/>
            <charset val="238"/>
          </rPr>
          <t xml:space="preserve">
</t>
        </r>
      </text>
    </comment>
    <comment ref="J6" authorId="0" shapeId="0" xr:uid="{9D3C07D0-3213-4BBD-B0C5-9DDB16B93707}">
      <text>
        <r>
          <rPr>
            <b/>
            <sz val="9"/>
            <color indexed="81"/>
            <rFont val="Tahoma"/>
            <family val="2"/>
            <charset val="238"/>
          </rPr>
          <t>zimski praznici u regijama Oberosterreich, Steiermark</t>
        </r>
        <r>
          <rPr>
            <sz val="9"/>
            <color indexed="81"/>
            <rFont val="Tahoma"/>
            <family val="2"/>
            <charset val="238"/>
          </rPr>
          <t xml:space="preserve">
</t>
        </r>
      </text>
    </comment>
    <comment ref="AD6" authorId="1" shapeId="0" xr:uid="{5D9AA2B4-3BFC-42A8-B026-40BA8A1A2D90}">
      <text>
        <r>
          <rPr>
            <b/>
            <sz val="9"/>
            <color indexed="81"/>
            <rFont val="Tahoma"/>
            <charset val="1"/>
          </rPr>
          <t>ljetni praznici u regijama Kärnten, Oberosterreich, Salzburg, Steiermark, Tirol, Vorarlberg</t>
        </r>
        <r>
          <rPr>
            <sz val="9"/>
            <color indexed="81"/>
            <rFont val="Tahoma"/>
            <charset val="1"/>
          </rPr>
          <t xml:space="preserve">
</t>
        </r>
      </text>
    </comment>
    <comment ref="AC7" authorId="0" shapeId="0" xr:uid="{AFF89351-CFB3-44A6-AE20-9994D28F2F82}">
      <text>
        <r>
          <rPr>
            <b/>
            <sz val="9"/>
            <color indexed="81"/>
            <rFont val="Tahoma"/>
            <family val="2"/>
            <charset val="238"/>
          </rPr>
          <t>ljetni praznici u regijama Burgenland, Niederösterreich, Wien</t>
        </r>
        <r>
          <rPr>
            <sz val="9"/>
            <color indexed="81"/>
            <rFont val="Tahoma"/>
            <family val="2"/>
            <charset val="238"/>
          </rPr>
          <t xml:space="preserve">
</t>
        </r>
      </text>
    </comment>
    <comment ref="J10" authorId="0" shapeId="0" xr:uid="{0786EAB2-3CD5-422C-81EA-0461C89FD98D}">
      <text>
        <r>
          <rPr>
            <b/>
            <sz val="9"/>
            <color indexed="81"/>
            <rFont val="Tahoma"/>
            <family val="2"/>
            <charset val="238"/>
          </rPr>
          <t>zimski praznici - regija istok</t>
        </r>
        <r>
          <rPr>
            <sz val="9"/>
            <color indexed="81"/>
            <rFont val="Tahoma"/>
            <family val="2"/>
            <charset val="238"/>
          </rPr>
          <t xml:space="preserve">
</t>
        </r>
      </text>
    </comment>
    <comment ref="J11" authorId="0" shapeId="0" xr:uid="{CCC4A245-45C4-4720-8960-5A8B7F5E26DF}">
      <text>
        <r>
          <rPr>
            <b/>
            <sz val="9"/>
            <color indexed="81"/>
            <rFont val="Tahoma"/>
            <family val="2"/>
            <charset val="238"/>
          </rPr>
          <t>zimski praznici - regija zapad</t>
        </r>
        <r>
          <rPr>
            <sz val="9"/>
            <color indexed="81"/>
            <rFont val="Tahoma"/>
            <family val="2"/>
            <charset val="238"/>
          </rPr>
          <t xml:space="preserve">
</t>
        </r>
      </text>
    </comment>
    <comment ref="G14" authorId="1" shapeId="0" xr:uid="{C3330220-345E-4AF2-9170-A7A18D682655}">
      <text>
        <r>
          <rPr>
            <b/>
            <sz val="9"/>
            <color indexed="81"/>
            <rFont val="Tahoma"/>
            <family val="2"/>
            <charset val="238"/>
          </rPr>
          <t>Zimski praznici - Hamburg</t>
        </r>
      </text>
    </comment>
    <comment ref="H14" authorId="1" shapeId="0" xr:uid="{1B4FEF08-C9C2-4F64-9CCE-6AD3E7BCCA4C}">
      <text>
        <r>
          <rPr>
            <b/>
            <sz val="9"/>
            <color indexed="81"/>
            <rFont val="Tahoma"/>
            <family val="2"/>
            <charset val="238"/>
          </rPr>
          <t>Zimski praznici - Berlin, Brandenburg</t>
        </r>
        <r>
          <rPr>
            <sz val="9"/>
            <color indexed="81"/>
            <rFont val="Tahoma"/>
            <family val="2"/>
            <charset val="238"/>
          </rPr>
          <t xml:space="preserve">
</t>
        </r>
      </text>
    </comment>
    <comment ref="I14" authorId="2" shapeId="0" xr:uid="{165EFC3A-60E9-496D-82AD-C00DD56018CB}">
      <text>
        <r>
          <rPr>
            <b/>
            <sz val="9"/>
            <color indexed="81"/>
            <rFont val="Tahoma"/>
            <charset val="1"/>
          </rPr>
          <t>Zimski praznici - Sachsen-Anhalt, Thüringen</t>
        </r>
      </text>
    </comment>
    <comment ref="J14" authorId="1" shapeId="0" xr:uid="{80D700BA-76D6-421F-A3F6-953A4C211648}">
      <text>
        <r>
          <rPr>
            <b/>
            <sz val="9"/>
            <color indexed="81"/>
            <rFont val="Tahoma"/>
            <family val="2"/>
            <charset val="238"/>
          </rPr>
          <t>Zimski praznici - Saarland</t>
        </r>
        <r>
          <rPr>
            <sz val="9"/>
            <color indexed="81"/>
            <rFont val="Tahoma"/>
            <family val="2"/>
            <charset val="238"/>
          </rPr>
          <t xml:space="preserve">
</t>
        </r>
      </text>
    </comment>
    <comment ref="L14" authorId="1" shapeId="0" xr:uid="{55728EC0-3238-444B-A1F7-848DC1983F41}">
      <text>
        <r>
          <rPr>
            <b/>
            <sz val="9"/>
            <color indexed="81"/>
            <rFont val="Tahoma"/>
            <family val="2"/>
            <charset val="238"/>
          </rPr>
          <t>Uskršnji praznici - Bavarska</t>
        </r>
      </text>
    </comment>
    <comment ref="Q14" authorId="1" shapeId="0" xr:uid="{BAC8D9C4-3438-4570-A9E5-E076B4549C97}">
      <text>
        <r>
          <rPr>
            <b/>
            <sz val="9"/>
            <color indexed="81"/>
            <rFont val="Tahoma"/>
            <family val="2"/>
            <charset val="238"/>
          </rPr>
          <t>Proljetni/Uskršnji praznici - Baden-Württemberg, Hessen, Nordrhein-Westfalen, Thüringen</t>
        </r>
      </text>
    </comment>
    <comment ref="V14" authorId="3" shapeId="0" xr:uid="{1D6084F4-4CD6-4242-AC89-A7E194BF1F8F}">
      <text>
        <r>
          <rPr>
            <b/>
            <sz val="9"/>
            <color indexed="81"/>
            <rFont val="Tahoma"/>
            <family val="2"/>
            <charset val="238"/>
          </rPr>
          <t>Praznici - Bremen, Niedersachsen, Nordrhein-Westfallen</t>
        </r>
      </text>
    </comment>
    <comment ref="X14" authorId="1" shapeId="0" xr:uid="{6C48BA6D-A933-4D6A-9B6B-16E4C589099E}">
      <text>
        <r>
          <rPr>
            <b/>
            <sz val="9"/>
            <color indexed="81"/>
            <rFont val="Tahoma"/>
            <family val="2"/>
            <charset val="238"/>
          </rPr>
          <t>Praznici - Baden-Württemberg</t>
        </r>
      </text>
    </comment>
    <comment ref="AB14" authorId="1" shapeId="0" xr:uid="{CC186F3D-0544-4D8D-B8B1-62F8E913056A}">
      <text>
        <r>
          <rPr>
            <b/>
            <sz val="9"/>
            <color indexed="81"/>
            <rFont val="Tahoma"/>
            <family val="2"/>
            <charset val="238"/>
          </rPr>
          <t>Ljetni praznici - Hamburg</t>
        </r>
        <r>
          <rPr>
            <sz val="9"/>
            <color indexed="81"/>
            <rFont val="Tahoma"/>
            <family val="2"/>
            <charset val="238"/>
          </rPr>
          <t xml:space="preserve">
</t>
        </r>
      </text>
    </comment>
    <comment ref="AP14" authorId="3" shapeId="0" xr:uid="{6C3FD652-D0E7-476A-A6ED-37A10D8D9CB8}">
      <text>
        <r>
          <rPr>
            <b/>
            <sz val="9"/>
            <color indexed="81"/>
            <rFont val="Tahoma"/>
            <charset val="1"/>
          </rPr>
          <t>Jesenski praznici - Mecklenburg-Vorpommern</t>
        </r>
      </text>
    </comment>
    <comment ref="AS14" authorId="3" shapeId="0" xr:uid="{B4EF9207-6522-4270-8F39-C8C05F348EDB}">
      <text>
        <r>
          <rPr>
            <b/>
            <sz val="9"/>
            <color indexed="81"/>
            <rFont val="Tahoma"/>
            <charset val="1"/>
          </rPr>
          <t>Jesenski praznici - Niedersachsen, Saarland</t>
        </r>
        <r>
          <rPr>
            <sz val="9"/>
            <color indexed="81"/>
            <rFont val="Tahoma"/>
            <charset val="1"/>
          </rPr>
          <t xml:space="preserve">
</t>
        </r>
      </text>
    </comment>
    <comment ref="AU14" authorId="3" shapeId="0" xr:uid="{DB111B0A-11DE-4636-8204-2FB4A3D250A3}">
      <text>
        <r>
          <rPr>
            <b/>
            <sz val="9"/>
            <color indexed="81"/>
            <rFont val="Tahoma"/>
            <charset val="1"/>
          </rPr>
          <t>Jesenski praznici - Baden-Württemberg</t>
        </r>
        <r>
          <rPr>
            <sz val="9"/>
            <color indexed="81"/>
            <rFont val="Tahoma"/>
            <charset val="1"/>
          </rPr>
          <t xml:space="preserve">
</t>
        </r>
      </text>
    </comment>
    <comment ref="H15" authorId="1" shapeId="0" xr:uid="{F29AEB38-44F4-49B6-ADDD-DCC607201F8B}">
      <text>
        <r>
          <rPr>
            <b/>
            <sz val="9"/>
            <color indexed="81"/>
            <rFont val="Tahoma"/>
            <family val="2"/>
            <charset val="238"/>
          </rPr>
          <t>Zimski praznici - Bremen, Niedersachsen</t>
        </r>
        <r>
          <rPr>
            <sz val="9"/>
            <color indexed="81"/>
            <rFont val="Tahoma"/>
            <family val="2"/>
            <charset val="238"/>
          </rPr>
          <t xml:space="preserve">
</t>
        </r>
      </text>
    </comment>
    <comment ref="I15" authorId="1" shapeId="0" xr:uid="{04B2F8E2-3FDC-49C4-ACCF-1B70399CA6F0}">
      <text>
        <r>
          <rPr>
            <b/>
            <sz val="9"/>
            <color indexed="81"/>
            <rFont val="Tahoma"/>
            <family val="2"/>
            <charset val="238"/>
          </rPr>
          <t xml:space="preserve">Zimski praznici - Sachsen-Anhalt, Thuringen
</t>
        </r>
      </text>
    </comment>
    <comment ref="O15" authorId="3" shapeId="0" xr:uid="{268C4C0E-8C08-4A42-BD45-73B87595339C}">
      <text>
        <r>
          <rPr>
            <b/>
            <sz val="9"/>
            <color indexed="81"/>
            <rFont val="Tahoma"/>
            <family val="2"/>
            <charset val="238"/>
          </rPr>
          <t>Proljetni/Uskršnji praznici - Bavarska, Berlin, Nordrhein-Westfalen, Thüringen</t>
        </r>
      </text>
    </comment>
    <comment ref="X15" authorId="3" shapeId="0" xr:uid="{5631D81C-F87B-4E5E-879A-5A4AC982835E}">
      <text>
        <r>
          <rPr>
            <b/>
            <sz val="9"/>
            <color indexed="81"/>
            <rFont val="Tahoma"/>
            <charset val="1"/>
          </rPr>
          <t>Praznici - Bavarska</t>
        </r>
      </text>
    </comment>
    <comment ref="AB15" authorId="1" shapeId="0" xr:uid="{F3206D9B-CC77-40C5-BA9F-9ABE871F172B}">
      <text>
        <r>
          <rPr>
            <b/>
            <sz val="9"/>
            <color indexed="81"/>
            <rFont val="Tahoma"/>
            <family val="2"/>
            <charset val="238"/>
          </rPr>
          <t>Ljetni praznici - Berlin</t>
        </r>
        <r>
          <rPr>
            <sz val="9"/>
            <color indexed="81"/>
            <rFont val="Tahoma"/>
            <family val="2"/>
            <charset val="238"/>
          </rPr>
          <t xml:space="preserve">
</t>
        </r>
      </text>
    </comment>
    <comment ref="AR15" authorId="3" shapeId="0" xr:uid="{EA5E073E-7305-4BB5-948F-D98E31A77129}">
      <text>
        <r>
          <rPr>
            <b/>
            <sz val="9"/>
            <color indexed="81"/>
            <rFont val="Tahoma"/>
            <charset val="1"/>
          </rPr>
          <t>Jesenski praznici - Rheinland-Pfalz</t>
        </r>
      </text>
    </comment>
    <comment ref="AT15" authorId="1" shapeId="0" xr:uid="{EADFFB79-4462-4AE8-A3A8-DA897947B7B1}">
      <text>
        <r>
          <rPr>
            <b/>
            <sz val="9"/>
            <color indexed="81"/>
            <rFont val="Tahoma"/>
            <family val="2"/>
          </rPr>
          <t>Jesenski praznici - Sachsen-Anhalt</t>
        </r>
      </text>
    </comment>
    <comment ref="AU15" authorId="3" shapeId="0" xr:uid="{E4DD5441-6081-4E10-B1C9-1982FE80C894}">
      <text>
        <r>
          <rPr>
            <b/>
            <sz val="9"/>
            <color indexed="81"/>
            <rFont val="Tahoma"/>
            <charset val="1"/>
          </rPr>
          <t>Jesenski praznici - Bavarska</t>
        </r>
        <r>
          <rPr>
            <sz val="9"/>
            <color indexed="81"/>
            <rFont val="Tahoma"/>
            <charset val="1"/>
          </rPr>
          <t xml:space="preserve">
</t>
        </r>
      </text>
    </comment>
    <comment ref="H16" authorId="1" shapeId="0" xr:uid="{C804FA5B-D3CC-4FED-A768-6EF4EC1AE795}">
      <text>
        <r>
          <rPr>
            <b/>
            <sz val="9"/>
            <color indexed="81"/>
            <rFont val="Tahoma"/>
            <family val="2"/>
            <charset val="238"/>
          </rPr>
          <t>Zimski praznici - Mecklenburg-Vorpommern</t>
        </r>
      </text>
    </comment>
    <comment ref="O16" authorId="3" shapeId="0" xr:uid="{81FBCCDA-7C1F-43BF-855A-2FB6EE7F42C0}">
      <text>
        <r>
          <rPr>
            <b/>
            <sz val="9"/>
            <color indexed="81"/>
            <rFont val="Tahoma"/>
            <family val="2"/>
            <charset val="238"/>
          </rPr>
          <t>Proljetni praznici- Brandenburg, Niedersachsen</t>
        </r>
      </text>
    </comment>
    <comment ref="V16" authorId="1" shapeId="0" xr:uid="{D9F5A36D-050E-4D89-A46C-2A088BF049C2}">
      <text>
        <r>
          <rPr>
            <b/>
            <sz val="9"/>
            <color indexed="81"/>
            <rFont val="Tahoma"/>
            <family val="2"/>
            <charset val="238"/>
          </rPr>
          <t>Praznici - Hamburg</t>
        </r>
        <r>
          <rPr>
            <sz val="9"/>
            <color indexed="81"/>
            <rFont val="Tahoma"/>
            <family val="2"/>
            <charset val="238"/>
          </rPr>
          <t xml:space="preserve">
</t>
        </r>
      </text>
    </comment>
    <comment ref="AB16" authorId="1" shapeId="0" xr:uid="{E225DE67-D65B-4D70-AE2B-BFBD6BB8CCB1}">
      <text>
        <r>
          <rPr>
            <b/>
            <sz val="9"/>
            <color indexed="81"/>
            <rFont val="Tahoma"/>
            <family val="2"/>
            <charset val="238"/>
          </rPr>
          <t>Ljetni praznici - Brandenburg</t>
        </r>
        <r>
          <rPr>
            <sz val="9"/>
            <color indexed="81"/>
            <rFont val="Tahoma"/>
            <family val="2"/>
            <charset val="238"/>
          </rPr>
          <t xml:space="preserve">
</t>
        </r>
      </text>
    </comment>
    <comment ref="AR16" authorId="3" shapeId="0" xr:uid="{88F5B2EF-5157-4488-9CC3-146F0E598ED3}">
      <text>
        <r>
          <rPr>
            <b/>
            <sz val="9"/>
            <color indexed="81"/>
            <rFont val="Tahoma"/>
            <charset val="1"/>
          </rPr>
          <t>Jesenski praznici - Berlin, Brandenburg, Hessen, Nordrhein-Westfalen</t>
        </r>
        <r>
          <rPr>
            <sz val="9"/>
            <color indexed="81"/>
            <rFont val="Tahoma"/>
            <charset val="1"/>
          </rPr>
          <t xml:space="preserve">
</t>
        </r>
      </text>
    </comment>
    <comment ref="AT16" authorId="3" shapeId="0" xr:uid="{EB2FDAEF-BB76-49F6-A533-3BC865BF9B7C}">
      <text>
        <r>
          <rPr>
            <b/>
            <sz val="9"/>
            <color indexed="81"/>
            <rFont val="Tahoma"/>
            <charset val="1"/>
          </rPr>
          <t>Jesenski praznici - Thüringen</t>
        </r>
      </text>
    </comment>
    <comment ref="O17" authorId="1" shapeId="0" xr:uid="{F4D37E7C-0488-4650-8AB7-F8DE02C77701}">
      <text>
        <r>
          <rPr>
            <b/>
            <sz val="9"/>
            <color indexed="81"/>
            <rFont val="Tahoma"/>
            <family val="2"/>
            <charset val="238"/>
          </rPr>
          <t>Proljetni/Uskršnji praznici - Sachsen-Anhalt</t>
        </r>
        <r>
          <rPr>
            <sz val="9"/>
            <color indexed="81"/>
            <rFont val="Tahoma"/>
            <family val="2"/>
            <charset val="238"/>
          </rPr>
          <t xml:space="preserve">
</t>
        </r>
      </text>
    </comment>
    <comment ref="Q17" authorId="1" shapeId="0" xr:uid="{37470EE4-2338-4277-945E-518C60EBE3F6}">
      <text>
        <r>
          <rPr>
            <b/>
            <sz val="9"/>
            <color indexed="81"/>
            <rFont val="Tahoma"/>
            <family val="2"/>
            <charset val="238"/>
          </rPr>
          <t>Proljetni/Uskršnji praznici - Bremen</t>
        </r>
      </text>
    </comment>
    <comment ref="V17" authorId="1" shapeId="0" xr:uid="{ACC9717D-DAF0-4665-B1D1-CF94013B4BB6}">
      <text>
        <r>
          <rPr>
            <b/>
            <sz val="9"/>
            <color indexed="81"/>
            <rFont val="Tahoma"/>
            <family val="2"/>
            <charset val="238"/>
          </rPr>
          <t xml:space="preserve">Praznici - Mecklenburg-Vorpommern </t>
        </r>
        <r>
          <rPr>
            <sz val="9"/>
            <color indexed="81"/>
            <rFont val="Tahoma"/>
            <family val="2"/>
            <charset val="238"/>
          </rPr>
          <t xml:space="preserve">
</t>
        </r>
      </text>
    </comment>
    <comment ref="X17" authorId="2" shapeId="0" xr:uid="{BCFBBC74-1B1E-4C9D-9AA6-74AA90BA9D23}">
      <text>
        <r>
          <rPr>
            <b/>
            <sz val="9"/>
            <color indexed="81"/>
            <rFont val="Tahoma"/>
            <charset val="1"/>
          </rPr>
          <t>Praznici - Saarland</t>
        </r>
      </text>
    </comment>
    <comment ref="AB17" authorId="1" shapeId="0" xr:uid="{55381548-3CC0-4A31-B0BD-C7A04761912E}">
      <text>
        <r>
          <rPr>
            <b/>
            <sz val="9"/>
            <color indexed="81"/>
            <rFont val="Tahoma"/>
            <family val="2"/>
            <charset val="238"/>
          </rPr>
          <t>Ljetni praznici - Mecklenburg-Vorpommern/Schleswig-Holstein</t>
        </r>
      </text>
    </comment>
    <comment ref="AS17" authorId="3" shapeId="0" xr:uid="{3F016AF8-1111-44D3-BCBD-46C01CA84AD5}">
      <text>
        <r>
          <rPr>
            <b/>
            <sz val="9"/>
            <color indexed="81"/>
            <rFont val="Tahoma"/>
            <charset val="1"/>
          </rPr>
          <t>Jesenski praznici - Bremen, Sachsen</t>
        </r>
        <r>
          <rPr>
            <sz val="9"/>
            <color indexed="81"/>
            <rFont val="Tahoma"/>
            <charset val="1"/>
          </rPr>
          <t xml:space="preserve">
</t>
        </r>
      </text>
    </comment>
    <comment ref="O18" authorId="1" shapeId="0" xr:uid="{10B9AE2E-272E-49C1-86D1-9473DAA9F98C}">
      <text>
        <r>
          <rPr>
            <b/>
            <sz val="9"/>
            <color indexed="81"/>
            <rFont val="Tahoma"/>
            <family val="2"/>
            <charset val="238"/>
          </rPr>
          <t>Proljetni/Uskršnji praznici - Mecklenburg-Vorpommern</t>
        </r>
      </text>
    </comment>
    <comment ref="V18" authorId="2" shapeId="0" xr:uid="{C43905E7-0F42-422C-97AA-AAA6D6998326}">
      <text>
        <r>
          <rPr>
            <b/>
            <sz val="9"/>
            <color indexed="81"/>
            <rFont val="Tahoma"/>
            <charset val="1"/>
          </rPr>
          <t>Praznici - Sachsen-Anhalt</t>
        </r>
      </text>
    </comment>
    <comment ref="X18" authorId="1" shapeId="0" xr:uid="{D18FFF02-D7A3-4713-8394-DDFAFC0031A5}">
      <text>
        <r>
          <rPr>
            <b/>
            <sz val="9"/>
            <color indexed="81"/>
            <rFont val="Tahoma"/>
            <family val="2"/>
            <charset val="238"/>
          </rPr>
          <t>Praznici - Sachsen-Anhalt</t>
        </r>
        <r>
          <rPr>
            <sz val="9"/>
            <color indexed="81"/>
            <rFont val="Tahoma"/>
            <family val="2"/>
            <charset val="238"/>
          </rPr>
          <t xml:space="preserve">
</t>
        </r>
      </text>
    </comment>
    <comment ref="AF18" authorId="1" shapeId="0" xr:uid="{FE1B19D0-E2BA-416D-AF0A-4DA8D1F4FB93}">
      <text>
        <r>
          <rPr>
            <b/>
            <sz val="9"/>
            <color indexed="81"/>
            <rFont val="Tahoma"/>
            <family val="2"/>
            <charset val="238"/>
          </rPr>
          <t>Ljetni praznici - Bremen, Niedersachsen, Sachsen-Anhalt</t>
        </r>
        <r>
          <rPr>
            <sz val="9"/>
            <color indexed="81"/>
            <rFont val="Tahoma"/>
            <family val="2"/>
            <charset val="238"/>
          </rPr>
          <t xml:space="preserve">
</t>
        </r>
      </text>
    </comment>
    <comment ref="AR18" authorId="3" shapeId="0" xr:uid="{993D409E-1FEC-4FC4-B2CB-8F810FE261A8}">
      <text>
        <r>
          <rPr>
            <b/>
            <sz val="9"/>
            <color indexed="81"/>
            <rFont val="Tahoma"/>
            <charset val="1"/>
          </rPr>
          <t>Jesenski praznici - Hamburg</t>
        </r>
        <r>
          <rPr>
            <sz val="9"/>
            <color indexed="81"/>
            <rFont val="Tahoma"/>
            <charset val="1"/>
          </rPr>
          <t xml:space="preserve">
</t>
        </r>
      </text>
    </comment>
    <comment ref="O19" authorId="3" shapeId="0" xr:uid="{5AFB6A40-19A8-4FFB-94A5-14AC6389D1ED}">
      <text>
        <r>
          <rPr>
            <b/>
            <sz val="9"/>
            <color indexed="81"/>
            <rFont val="Tahoma"/>
            <charset val="1"/>
          </rPr>
          <t>Proljetni/Uskršnji praznici - Rheinland-Pfalz</t>
        </r>
      </text>
    </comment>
    <comment ref="V19" authorId="2" shapeId="0" xr:uid="{994D56E5-3D54-467B-94B6-43C4B4FD2964}">
      <text>
        <r>
          <rPr>
            <b/>
            <sz val="9"/>
            <color indexed="81"/>
            <rFont val="Tahoma"/>
            <charset val="1"/>
          </rPr>
          <t>Praznici - Schleswig-Holstein</t>
        </r>
      </text>
    </comment>
    <comment ref="X19" authorId="3" shapeId="0" xr:uid="{C555AFE8-8934-49F3-81B9-D9B738B9C627}">
      <text>
        <r>
          <rPr>
            <b/>
            <sz val="9"/>
            <color indexed="81"/>
            <rFont val="Tahoma"/>
            <charset val="1"/>
          </rPr>
          <t>Uzašašće - Brandenburg, Bremen</t>
        </r>
      </text>
    </comment>
    <comment ref="AF19" authorId="1" shapeId="0" xr:uid="{C0F50996-B4EF-459B-B29C-438F92356B12}">
      <text>
        <r>
          <rPr>
            <b/>
            <sz val="9"/>
            <color indexed="81"/>
            <rFont val="Tahoma"/>
            <family val="2"/>
            <charset val="238"/>
          </rPr>
          <t>Ljetni praznici - Rheinland-Pfalz, Hessen, Saarland</t>
        </r>
      </text>
    </comment>
    <comment ref="AR19" authorId="3" shapeId="0" xr:uid="{489A7653-70E2-4CFB-912E-3377DBEB073C}">
      <text>
        <r>
          <rPr>
            <b/>
            <sz val="9"/>
            <color indexed="81"/>
            <rFont val="Tahoma"/>
            <charset val="1"/>
          </rPr>
          <t>Jesenski praznici -  Schleswig-Holstein</t>
        </r>
        <r>
          <rPr>
            <sz val="9"/>
            <color indexed="81"/>
            <rFont val="Tahoma"/>
            <charset val="1"/>
          </rPr>
          <t xml:space="preserve">
</t>
        </r>
      </text>
    </comment>
    <comment ref="O20" authorId="3" shapeId="0" xr:uid="{F63B04DE-02DF-4F64-AEF3-82DC8AF1300C}">
      <text>
        <r>
          <rPr>
            <b/>
            <sz val="9"/>
            <color indexed="81"/>
            <rFont val="Tahoma"/>
            <charset val="1"/>
          </rPr>
          <t>Proljetni/Uskršnji praznici - Saarland</t>
        </r>
      </text>
    </comment>
    <comment ref="AG20" authorId="1" shapeId="0" xr:uid="{7FA7CE4E-2C37-40E0-A1F5-D820DA6B8663}">
      <text>
        <r>
          <rPr>
            <b/>
            <sz val="9"/>
            <color indexed="81"/>
            <rFont val="Tahoma"/>
            <family val="2"/>
            <charset val="238"/>
          </rPr>
          <t>Ljetni praznici - Sachsen, Thüringen</t>
        </r>
        <r>
          <rPr>
            <sz val="9"/>
            <color indexed="81"/>
            <rFont val="Tahoma"/>
            <family val="2"/>
            <charset val="238"/>
          </rPr>
          <t xml:space="preserve">
</t>
        </r>
      </text>
    </comment>
    <comment ref="P21" authorId="1" shapeId="0" xr:uid="{78122B6F-428F-4C18-B77B-B6EA2885B599}">
      <text>
        <r>
          <rPr>
            <b/>
            <sz val="9"/>
            <color indexed="81"/>
            <rFont val="Tahoma"/>
            <family val="2"/>
            <charset val="238"/>
          </rPr>
          <t>Proljetni/Uskršnji praznici - Sachsen</t>
        </r>
      </text>
    </comment>
    <comment ref="AE21" authorId="1" shapeId="0" xr:uid="{A0773363-4A1E-4875-815F-F4C457D63DE6}">
      <text>
        <r>
          <rPr>
            <b/>
            <sz val="9"/>
            <color indexed="81"/>
            <rFont val="Tahoma"/>
            <family val="2"/>
            <charset val="238"/>
          </rPr>
          <t>Ljetni praznici - Nordrhein-Westfalen</t>
        </r>
      </text>
    </comment>
    <comment ref="P22" authorId="1" shapeId="0" xr:uid="{93CD2B29-3408-4973-95BF-9AD892846074}">
      <text>
        <r>
          <rPr>
            <b/>
            <sz val="9"/>
            <color indexed="81"/>
            <rFont val="Tahoma"/>
            <family val="2"/>
            <charset val="238"/>
          </rPr>
          <t>Proljetni/Uskršnji praznici - Schleswig-Holstein</t>
        </r>
        <r>
          <rPr>
            <sz val="9"/>
            <color indexed="81"/>
            <rFont val="Tahoma"/>
            <family val="2"/>
            <charset val="238"/>
          </rPr>
          <t xml:space="preserve">
</t>
        </r>
      </text>
    </comment>
    <comment ref="AG22" authorId="1" shapeId="0" xr:uid="{67CAC5F0-32BD-4D7E-98B3-5D5395BE5C78}">
      <text>
        <r>
          <rPr>
            <b/>
            <sz val="9"/>
            <color indexed="81"/>
            <rFont val="Tahoma"/>
            <family val="2"/>
            <charset val="238"/>
          </rPr>
          <t>Ljetni praznici - Baden-Württemberg</t>
        </r>
      </text>
    </comment>
    <comment ref="AG23" authorId="1" shapeId="0" xr:uid="{F4E78395-80DE-4973-9313-9FEECAAE32C2}">
      <text>
        <r>
          <rPr>
            <b/>
            <sz val="9"/>
            <color indexed="81"/>
            <rFont val="Tahoma"/>
            <family val="2"/>
          </rPr>
          <t>Ljetni praznici - Bavarska</t>
        </r>
      </text>
    </comment>
    <comment ref="I27" authorId="4" shapeId="0" xr:uid="{3F405BF8-4D3E-4FDB-8A1A-1702DFAFB720}">
      <text>
        <r>
          <rPr>
            <b/>
            <sz val="9"/>
            <color indexed="81"/>
            <rFont val="Tahoma"/>
            <family val="2"/>
            <charset val="238"/>
          </rPr>
          <t>Zimski praznici u regiji Appenzell Innerhoden</t>
        </r>
      </text>
    </comment>
    <comment ref="Q27" authorId="4" shapeId="0" xr:uid="{BC8A0EE9-E848-42DE-B9A4-8F51B3319DB9}">
      <text>
        <r>
          <rPr>
            <b/>
            <sz val="9"/>
            <color indexed="81"/>
            <rFont val="Tahoma"/>
            <family val="2"/>
            <charset val="238"/>
          </rPr>
          <t>Proljetni/Uskršnji praznici u regijama Aargau, Appenzell Innerrhoden, Appenzell Ausserrhoden, Bern, St. Gallen, Solothurn</t>
        </r>
      </text>
    </comment>
    <comment ref="AE27" authorId="1" shapeId="0" xr:uid="{362F6A4A-65BE-40EA-9E33-AE39598E777F}">
      <text>
        <r>
          <rPr>
            <b/>
            <sz val="9"/>
            <color indexed="81"/>
            <rFont val="Tahoma"/>
            <family val="2"/>
            <charset val="238"/>
          </rPr>
          <t>Ljetni praznici u regijama Aargau</t>
        </r>
      </text>
    </comment>
    <comment ref="I28" authorId="4" shapeId="0" xr:uid="{B85CA3AF-48E9-49F6-9EC5-CF08C3E3E25A}">
      <text>
        <r>
          <rPr>
            <b/>
            <sz val="9"/>
            <color indexed="81"/>
            <rFont val="Tahoma"/>
            <family val="2"/>
            <charset val="238"/>
          </rPr>
          <t>Zimski praznici u regijama Basel-Landschaft, Basel-Stadt</t>
        </r>
      </text>
    </comment>
    <comment ref="O28" authorId="3" shapeId="0" xr:uid="{0FB8CFFA-AA85-4C02-A06D-6A79FFB05753}">
      <text>
        <r>
          <rPr>
            <b/>
            <sz val="9"/>
            <color indexed="81"/>
            <rFont val="Tahoma"/>
            <charset val="1"/>
          </rPr>
          <t>Proljetni/Uskršnji praznici u regiji Basel-Landschaft, Basel-Stadt</t>
        </r>
      </text>
    </comment>
    <comment ref="S28" authorId="1" shapeId="0" xr:uid="{15AFC0B2-B412-49B5-8803-27690060D8C7}">
      <text>
        <r>
          <rPr>
            <b/>
            <sz val="9"/>
            <color indexed="81"/>
            <rFont val="Tahoma"/>
            <family val="2"/>
            <charset val="238"/>
          </rPr>
          <t>Proljetni/Uskršnji praznici u regiji Zurich</t>
        </r>
      </text>
    </comment>
    <comment ref="AD28" authorId="3" shapeId="0" xr:uid="{41A05163-DD34-4F1E-9C56-4D71C993C258}">
      <text>
        <r>
          <rPr>
            <b/>
            <sz val="9"/>
            <color indexed="81"/>
            <rFont val="Tahoma"/>
            <charset val="1"/>
          </rPr>
          <t>Ljetni praznici u regijama Appenzell Ausserrhoden, Fribourg, St. Gallen, Schaffhausen, Solothurn, Schwyz, Thurgau</t>
        </r>
      </text>
    </comment>
    <comment ref="G29" authorId="4" shapeId="0" xr:uid="{2C36E040-9555-4482-A635-ECF6938C3F13}">
      <text>
        <r>
          <rPr>
            <b/>
            <sz val="9"/>
            <color indexed="81"/>
            <rFont val="Tahoma"/>
            <family val="2"/>
            <charset val="238"/>
          </rPr>
          <t>Zimski praznici u regiji Glarus, Thurgau</t>
        </r>
      </text>
    </comment>
    <comment ref="K29" authorId="5" shapeId="0" xr:uid="{33F0D487-379A-4CC3-BF23-C75E3448D299}">
      <text>
        <r>
          <rPr>
            <b/>
            <sz val="9"/>
            <color indexed="81"/>
            <rFont val="Tahoma"/>
            <family val="2"/>
            <charset val="238"/>
          </rPr>
          <t>Zimski praznici u regiji  Graubünden, Neuchatel, Schwyz, Uri</t>
        </r>
      </text>
    </comment>
    <comment ref="P29" authorId="4" shapeId="0" xr:uid="{5B2812E9-B4FD-456F-A8FE-BF7A39B9987B}">
      <text>
        <r>
          <rPr>
            <b/>
            <sz val="9"/>
            <color indexed="81"/>
            <rFont val="Tahoma"/>
            <family val="2"/>
            <charset val="238"/>
          </rPr>
          <t>Proljetni/Uskršnji praznici u regiji Geneva</t>
        </r>
      </text>
    </comment>
    <comment ref="AC29" authorId="1" shapeId="0" xr:uid="{D970442C-0C61-4D67-98FF-6517B356BA81}">
      <text>
        <r>
          <rPr>
            <b/>
            <sz val="9"/>
            <color indexed="81"/>
            <rFont val="Tahoma"/>
            <family val="2"/>
            <charset val="238"/>
          </rPr>
          <t>Ljetni praznici u regijama Appenzell Innerrhoden, Bern, Basel-Landschaft, Basel-Stadt, Glarus, Jura, Lucerne, Neuchatel, Nidwalden, Uri, Zug</t>
        </r>
      </text>
    </comment>
    <comment ref="I30" authorId="4" shapeId="0" xr:uid="{857AC210-E647-43C4-B775-B1EC42D1A13C}">
      <text>
        <r>
          <rPr>
            <b/>
            <sz val="9"/>
            <color indexed="81"/>
            <rFont val="Tahoma"/>
            <family val="2"/>
            <charset val="238"/>
          </rPr>
          <t>Zimski praznici u regiji Fribourg, Geneva, Ticino, Valais</t>
        </r>
      </text>
    </comment>
    <comment ref="P30" authorId="4" shapeId="0" xr:uid="{1A7046E7-4A88-4D85-854B-A4E40623962C}">
      <text>
        <r>
          <rPr>
            <b/>
            <sz val="9"/>
            <color indexed="81"/>
            <rFont val="Tahoma"/>
            <family val="2"/>
            <charset val="238"/>
          </rPr>
          <t>Proljetni/Uskršnji praznici u regiji Fribourg, Glarus, Jura, Lucerne, Neuchatel, Nidwalden, Obwalden, Thurgau, Vaud</t>
        </r>
      </text>
    </comment>
    <comment ref="AD30" authorId="4" shapeId="0" xr:uid="{5C5F05F0-23D6-4535-B830-0AD00F136317}">
      <text>
        <r>
          <rPr>
            <b/>
            <sz val="9"/>
            <color indexed="81"/>
            <rFont val="Tahoma"/>
            <family val="2"/>
            <charset val="238"/>
          </rPr>
          <t>Ljetni praznici u regiji Fribourg</t>
        </r>
      </text>
    </comment>
    <comment ref="J31" authorId="3" shapeId="0" xr:uid="{09B22611-131C-4FD3-9F63-B9AE83669F93}">
      <text>
        <r>
          <rPr>
            <b/>
            <sz val="9"/>
            <color indexed="81"/>
            <rFont val="Tahoma"/>
            <charset val="1"/>
          </rPr>
          <t>Zimski praznici u regiji  Jura, Vaud</t>
        </r>
      </text>
    </comment>
    <comment ref="R31" authorId="3" shapeId="0" xr:uid="{80255DAD-0862-4A62-9D5B-9C36F4718677}">
      <text>
        <r>
          <rPr>
            <b/>
            <sz val="9"/>
            <color indexed="81"/>
            <rFont val="Tahoma"/>
            <charset val="1"/>
          </rPr>
          <t>Proljetni/Uskršnji praznici u regiji Graubünden, Schaffhausen, Zug</t>
        </r>
      </text>
    </comment>
    <comment ref="AC31" authorId="1" shapeId="0" xr:uid="{935A8DAF-2A73-4A53-9301-13DF43E7AAC3}">
      <text>
        <r>
          <rPr>
            <b/>
            <sz val="9"/>
            <color indexed="81"/>
            <rFont val="Tahoma"/>
            <family val="2"/>
            <charset val="238"/>
          </rPr>
          <t>Ljetni praznici u regiji Geneva</t>
        </r>
      </text>
    </comment>
    <comment ref="H32" authorId="4" shapeId="0" xr:uid="{760D65C0-A291-4FDC-A742-CCF376A76906}">
      <text>
        <r>
          <rPr>
            <b/>
            <sz val="9"/>
            <color indexed="81"/>
            <rFont val="Tahoma"/>
            <family val="2"/>
            <charset val="238"/>
          </rPr>
          <t>Zimski praznici u regiji Lucerne, Nidwalden, Obwalden, Solothurn, Zug</t>
        </r>
      </text>
    </comment>
    <comment ref="P32" authorId="4" shapeId="0" xr:uid="{8B69287F-0C08-4C25-BD0D-8C19889BBF94}">
      <text>
        <r>
          <rPr>
            <b/>
            <sz val="9"/>
            <color indexed="81"/>
            <rFont val="Tahoma"/>
            <family val="2"/>
            <charset val="238"/>
          </rPr>
          <t>Proljetni/Uskršnji praznici u regiji Schwyz, Uri</t>
        </r>
      </text>
    </comment>
    <comment ref="AB32" authorId="1" shapeId="0" xr:uid="{C7593F86-D228-47F7-914A-274F28D5FFCA}">
      <text>
        <r>
          <rPr>
            <b/>
            <sz val="9"/>
            <color indexed="81"/>
            <rFont val="Tahoma"/>
            <family val="2"/>
            <charset val="238"/>
          </rPr>
          <t>Ljetni praznici u regiji Graubünden</t>
        </r>
      </text>
    </comment>
    <comment ref="G33" authorId="5" shapeId="0" xr:uid="{EBB8350D-A43C-436E-B836-02039ACB82B7}">
      <text>
        <r>
          <rPr>
            <b/>
            <sz val="9"/>
            <color indexed="81"/>
            <rFont val="Tahoma"/>
            <family val="2"/>
            <charset val="238"/>
          </rPr>
          <t>Zimski praznici u regiji Schaffhausen</t>
        </r>
      </text>
    </comment>
    <comment ref="P33" authorId="1" shapeId="0" xr:uid="{30C2D9CF-ECFE-41B7-B470-B6908B07037A}">
      <text>
        <r>
          <rPr>
            <b/>
            <sz val="9"/>
            <color indexed="81"/>
            <rFont val="Tahoma"/>
            <family val="2"/>
            <charset val="238"/>
          </rPr>
          <t>Proljetni/Uskršnji praznici u regijama Ticino, Valais</t>
        </r>
      </text>
    </comment>
    <comment ref="AD33" authorId="4" shapeId="0" xr:uid="{159254B4-ADF0-45BD-B34F-ACEA91E23ABB}">
      <text>
        <r>
          <rPr>
            <b/>
            <sz val="9"/>
            <color indexed="81"/>
            <rFont val="Tahoma"/>
            <family val="2"/>
            <charset val="238"/>
          </rPr>
          <t>Ljetni praznici u regiji Lucerne, Obwalden</t>
        </r>
      </text>
    </comment>
    <comment ref="AA34" authorId="3" shapeId="0" xr:uid="{BC1CBA78-037F-4E76-8128-55880520176F}">
      <text>
        <r>
          <rPr>
            <b/>
            <sz val="9"/>
            <color indexed="81"/>
            <rFont val="Tahoma"/>
            <charset val="1"/>
          </rPr>
          <t>Ljetni praznici u regiji Ticino</t>
        </r>
      </text>
    </comment>
    <comment ref="AC35" authorId="1" shapeId="0" xr:uid="{1FA63A99-6A0C-4203-872C-D881D0A3DBAC}">
      <text>
        <r>
          <rPr>
            <b/>
            <sz val="9"/>
            <color indexed="81"/>
            <rFont val="Tahoma"/>
            <family val="2"/>
            <charset val="238"/>
          </rPr>
          <t>Ljetni praznici u regiji Vaud</t>
        </r>
      </text>
    </comment>
    <comment ref="AA36" authorId="1" shapeId="0" xr:uid="{329EE54E-8250-4B12-8493-D8678FF6F040}">
      <text>
        <r>
          <rPr>
            <b/>
            <sz val="9"/>
            <color indexed="81"/>
            <rFont val="Tahoma"/>
            <family val="2"/>
            <charset val="238"/>
          </rPr>
          <t>Ljetni praznici u regiji Valais</t>
        </r>
      </text>
    </comment>
    <comment ref="AE37" authorId="1" shapeId="0" xr:uid="{195F7A68-90B4-4CFA-BEE6-5C748D75C412}">
      <text>
        <r>
          <rPr>
            <b/>
            <sz val="9"/>
            <color indexed="81"/>
            <rFont val="Tahoma"/>
            <family val="2"/>
          </rPr>
          <t>Ljetni praznici u regiji Zürich</t>
        </r>
      </text>
    </comment>
    <comment ref="C39" authorId="0" shapeId="0" xr:uid="{8AEFA36D-769F-401F-A03C-A2CDD9A4B175}">
      <text>
        <r>
          <rPr>
            <b/>
            <sz val="11"/>
            <color theme="1"/>
            <rFont val="Calibri"/>
            <family val="2"/>
            <charset val="238"/>
            <scheme val="minor"/>
          </rPr>
          <t>Božićni praznici u regiji  Sicilija</t>
        </r>
      </text>
    </comment>
    <comment ref="I39" authorId="1" shapeId="0" xr:uid="{D2DA6E54-A7C3-4A08-8F12-C02A3051FEBC}">
      <text>
        <r>
          <rPr>
            <b/>
            <sz val="9"/>
            <color indexed="81"/>
            <rFont val="Tahoma"/>
            <family val="2"/>
          </rPr>
          <t>Karnevalski praznici u regiji Piemont</t>
        </r>
      </text>
    </comment>
    <comment ref="K39" authorId="3" shapeId="0" xr:uid="{100696AC-9C02-42A3-8DE6-09A4E70D9CC4}">
      <text>
        <r>
          <rPr>
            <b/>
            <sz val="9"/>
            <color indexed="81"/>
            <rFont val="Tahoma"/>
            <family val="2"/>
            <charset val="238"/>
          </rPr>
          <t>Karnevalski praznici u regiji Venecija</t>
        </r>
      </text>
    </comment>
    <comment ref="P39" authorId="3" shapeId="0" xr:uid="{89BD7347-E842-478F-B5A5-21B7CA03469E}">
      <text>
        <r>
          <rPr>
            <b/>
            <sz val="9"/>
            <color indexed="81"/>
            <rFont val="Tahoma"/>
            <family val="2"/>
          </rPr>
          <t>Uskršnji praznici u regiji Sicilija</t>
        </r>
      </text>
    </comment>
    <comment ref="Z39" authorId="3" shapeId="0" xr:uid="{9E8A28F7-F300-4F83-BD53-DD79DCDCC4E9}">
      <text>
        <r>
          <rPr>
            <b/>
            <sz val="9"/>
            <color indexed="81"/>
            <rFont val="Tahoma"/>
            <family val="2"/>
          </rPr>
          <t>Ljetni praznici 2021. u regiji Abruzzo</t>
        </r>
      </text>
    </comment>
    <comment ref="AT39" authorId="3" shapeId="0" xr:uid="{37D241D0-BCF0-4E15-83A1-1CB0B3C4C23C}">
      <text>
        <r>
          <rPr>
            <b/>
            <sz val="9"/>
            <color indexed="81"/>
            <rFont val="Tahoma"/>
            <charset val="1"/>
          </rPr>
          <t>Jesenski praznici u regiji Trentino-Južni Tirol</t>
        </r>
        <r>
          <rPr>
            <sz val="9"/>
            <color indexed="81"/>
            <rFont val="Tahoma"/>
            <charset val="1"/>
          </rPr>
          <t xml:space="preserve">
</t>
        </r>
      </text>
    </comment>
    <comment ref="C40" authorId="1" shapeId="0" xr:uid="{50CDA9A7-F9E9-49F2-9822-9785C65BF90B}">
      <text>
        <r>
          <rPr>
            <b/>
            <sz val="9"/>
            <color indexed="81"/>
            <rFont val="Tahoma"/>
            <family val="2"/>
          </rPr>
          <t>Božićni praznici u regiji Abruzzo, Valle d'Aosta, Basilicata, Emilia Romagna, Friuli Venezia Giulia, Liguria, Marche, Trentino-Južn Tirol, Toskana</t>
        </r>
      </text>
    </comment>
    <comment ref="I40" authorId="3" shapeId="0" xr:uid="{9A260FBF-2F01-4415-BD1F-3433306225E1}">
      <text>
        <r>
          <rPr>
            <b/>
            <sz val="9"/>
            <color indexed="81"/>
            <rFont val="Tahoma"/>
            <charset val="1"/>
          </rPr>
          <t xml:space="preserve">Karnevalski praznici u regiji Valle d'Aosta, Friuli Venezia Giulia
</t>
        </r>
      </text>
    </comment>
    <comment ref="P40" authorId="3" shapeId="0" xr:uid="{B306D291-E9D8-4301-B712-2AC8177E81F4}">
      <text>
        <r>
          <rPr>
            <b/>
            <sz val="9"/>
            <color indexed="81"/>
            <rFont val="Tahoma"/>
            <charset val="1"/>
          </rPr>
          <t>Uskršnji praznici u regiji Abruzzo, Valle d'Aosta, Apuglia, Basilicata, Calabria, Campania, Emilia-Romagna, Friuli Venezia Giulia, Lazio, Liguria, Lombardia, Marche, Molize, Piemont, Sardinija, Toskana, Umbrija, Venecija</t>
        </r>
      </text>
    </comment>
    <comment ref="Z40" authorId="3" shapeId="0" xr:uid="{1D796B0C-1CA9-4013-9F9C-88FFCCCDE7AE}">
      <text>
        <r>
          <rPr>
            <b/>
            <sz val="9"/>
            <color indexed="81"/>
            <rFont val="Tahoma"/>
            <charset val="1"/>
          </rPr>
          <t>Ljetni praznici 2021. u regiji Lazio</t>
        </r>
      </text>
    </comment>
    <comment ref="C41" authorId="3" shapeId="0" xr:uid="{30A6D71C-0299-4601-B850-C5C9E7A16340}">
      <text>
        <r>
          <rPr>
            <b/>
            <sz val="9"/>
            <color indexed="81"/>
            <rFont val="Tahoma"/>
            <charset val="1"/>
          </rPr>
          <t>Božićni praznici u regiji Apuglia, Calabria,Campania, Lazio,  Lombardija, Piemont, Sardinija, Umbrija, Venecija</t>
        </r>
      </text>
    </comment>
    <comment ref="I41" authorId="1" shapeId="0" xr:uid="{D1B5C714-B137-4121-A7E2-72263672F81A}">
      <text>
        <r>
          <rPr>
            <b/>
            <sz val="9"/>
            <color indexed="81"/>
            <rFont val="Tahoma"/>
            <family val="2"/>
          </rPr>
          <t>Karnevalski praznici u regiji Trentino-Južni Tirol</t>
        </r>
      </text>
    </comment>
    <comment ref="P41" authorId="3" shapeId="0" xr:uid="{2D20D954-A9DA-4328-9A6B-26CDF1C80EAE}">
      <text>
        <r>
          <rPr>
            <b/>
            <sz val="9"/>
            <color indexed="81"/>
            <rFont val="Tahoma"/>
            <family val="2"/>
          </rPr>
          <t>Uskršnji praznici u regiji Trentino-Južni Tirol</t>
        </r>
      </text>
    </comment>
    <comment ref="Z41" authorId="3" shapeId="0" xr:uid="{367F68DC-AAA4-4826-BF2F-CEA2CC16EFE0}">
      <text>
        <r>
          <rPr>
            <b/>
            <sz val="9"/>
            <color indexed="81"/>
            <rFont val="Tahoma"/>
            <family val="2"/>
          </rPr>
          <t>Ljetni praznici 2021. u regiji Piemontnt</t>
        </r>
      </text>
    </comment>
    <comment ref="C42" authorId="1" shapeId="0" xr:uid="{9A98CC4F-9347-4E64-BCBC-F1E7D27C9822}">
      <text>
        <r>
          <rPr>
            <b/>
            <sz val="9"/>
            <color indexed="81"/>
            <rFont val="Tahoma"/>
            <family val="2"/>
          </rPr>
          <t>Božićni praznici u regiji Molise</t>
        </r>
      </text>
    </comment>
    <comment ref="J42" authorId="1" shapeId="0" xr:uid="{79F5F7E1-F24A-468B-B6F9-15B1321B5DC5}">
      <text>
        <r>
          <rPr>
            <b/>
            <sz val="9"/>
            <color indexed="81"/>
            <rFont val="Tahoma"/>
            <family val="2"/>
          </rPr>
          <t>Karnevalski praznici u regiji Abruzzo, Sardinija</t>
        </r>
      </text>
    </comment>
    <comment ref="Z42" authorId="3" shapeId="0" xr:uid="{3E629823-BCCD-4693-9587-806A4BA9C2C1}">
      <text>
        <r>
          <rPr>
            <b/>
            <sz val="9"/>
            <color indexed="81"/>
            <rFont val="Tahoma"/>
            <family val="2"/>
          </rPr>
          <t xml:space="preserve">Ljetni praznici 2021. u regiji Campania, Molize </t>
        </r>
      </text>
    </comment>
    <comment ref="J43" authorId="3" shapeId="0" xr:uid="{76885E8C-7FA6-47A6-8453-644300D214D4}">
      <text>
        <r>
          <rPr>
            <b/>
            <sz val="9"/>
            <color indexed="81"/>
            <rFont val="Tahoma"/>
            <family val="2"/>
            <charset val="238"/>
          </rPr>
          <t xml:space="preserve">Karnevalski praznici u regiji Molize </t>
        </r>
      </text>
    </comment>
    <comment ref="AA43" authorId="3" shapeId="0" xr:uid="{A3893695-359F-458E-A3CD-F6D0F5F3362A}">
      <text>
        <r>
          <rPr>
            <b/>
            <sz val="9"/>
            <color indexed="81"/>
            <rFont val="Tahoma"/>
            <family val="2"/>
          </rPr>
          <t>Ljetni praznici 2021. u regiji Calabria</t>
        </r>
      </text>
    </comment>
    <comment ref="J44" authorId="0" shapeId="0" xr:uid="{FD2E1878-66D9-49B7-AB95-83845CA31A1D}">
      <text>
        <r>
          <rPr>
            <b/>
            <sz val="9"/>
            <color indexed="81"/>
            <rFont val="Tahoma"/>
            <family val="2"/>
          </rPr>
          <t>Karnevalski praznici u regiji Campania</t>
        </r>
      </text>
    </comment>
    <comment ref="Y44" authorId="3" shapeId="0" xr:uid="{6519539A-C125-4156-B2F3-A0A98F2A9E3A}">
      <text>
        <r>
          <rPr>
            <b/>
            <sz val="9"/>
            <color indexed="81"/>
            <rFont val="Tahoma"/>
            <charset val="1"/>
          </rPr>
          <t>Ljetni praznici 2021. u regiji Sicilija</t>
        </r>
      </text>
    </comment>
    <comment ref="AA45" authorId="3" shapeId="0" xr:uid="{C4088AB9-D606-4B73-AB42-3847418811F6}">
      <text>
        <r>
          <rPr>
            <b/>
            <sz val="9"/>
            <color indexed="81"/>
            <rFont val="Tahoma"/>
            <family val="2"/>
          </rPr>
          <t>Ljetni praznici 2021. u regiji Friuli Venezia Giulia</t>
        </r>
      </text>
    </comment>
    <comment ref="Z46" authorId="3" shapeId="0" xr:uid="{2A46A32A-5116-4A77-B2F6-2BCB660F1258}">
      <text>
        <r>
          <rPr>
            <b/>
            <sz val="9"/>
            <color indexed="81"/>
            <rFont val="Tahoma"/>
            <family val="2"/>
          </rPr>
          <t>Ljetni praznici 2021. u regiji Valle d'Aosta, Basilicata, Lombardia</t>
        </r>
      </text>
    </comment>
    <comment ref="Z47" authorId="3" shapeId="0" xr:uid="{03B26A27-6790-4B75-99AA-0B42FC28153F}">
      <text>
        <r>
          <rPr>
            <b/>
            <sz val="9"/>
            <color indexed="81"/>
            <rFont val="Tahoma"/>
            <charset val="1"/>
          </rPr>
          <t>Ljetni praznici 2021. u regiji Apuglia</t>
        </r>
      </text>
    </comment>
    <comment ref="Z48" authorId="3" shapeId="0" xr:uid="{4C350A2B-9BF0-44B0-A68F-108EF4A2A827}">
      <text>
        <r>
          <rPr>
            <b/>
            <sz val="9"/>
            <color indexed="81"/>
            <rFont val="Tahoma"/>
            <family val="2"/>
          </rPr>
          <t>Ljetni praznici 2021. u regiji Emilia-Romagna</t>
        </r>
      </text>
    </comment>
    <comment ref="Z49" authorId="3" shapeId="0" xr:uid="{D16D6F4A-9EFD-4A47-9D35-428273307E47}">
      <text>
        <r>
          <rPr>
            <b/>
            <sz val="9"/>
            <color indexed="81"/>
            <rFont val="Tahoma"/>
            <charset val="1"/>
          </rPr>
          <t>Ljetni praznici 2021. u regiji Liguria</t>
        </r>
      </text>
    </comment>
    <comment ref="Y50" authorId="3" shapeId="0" xr:uid="{AE2D72FF-7B48-4D57-AF9B-74EC3372CA34}">
      <text>
        <r>
          <rPr>
            <b/>
            <sz val="9"/>
            <color indexed="81"/>
            <rFont val="Tahoma"/>
            <charset val="1"/>
          </rPr>
          <t>Ljetni praznici 2021. u regiji Marche</t>
        </r>
        <r>
          <rPr>
            <sz val="9"/>
            <color indexed="81"/>
            <rFont val="Tahoma"/>
            <charset val="1"/>
          </rPr>
          <t xml:space="preserve">
</t>
        </r>
      </text>
    </comment>
    <comment ref="AA51" authorId="3" shapeId="0" xr:uid="{2EDB0CBC-CA60-4F7E-8ACE-B28B8417F7F2}">
      <text>
        <r>
          <rPr>
            <b/>
            <sz val="9"/>
            <color indexed="81"/>
            <rFont val="Tahoma"/>
            <charset val="1"/>
          </rPr>
          <t>Ljetni praznici 2021. u regiji Sardinija</t>
        </r>
        <r>
          <rPr>
            <sz val="9"/>
            <color indexed="81"/>
            <rFont val="Tahoma"/>
            <charset val="1"/>
          </rPr>
          <t xml:space="preserve">
</t>
        </r>
      </text>
    </comment>
    <comment ref="Z52" authorId="3" shapeId="0" xr:uid="{E2B53E0B-4E7A-40F7-864B-CA3F885F6973}">
      <text>
        <r>
          <rPr>
            <b/>
            <sz val="9"/>
            <color indexed="81"/>
            <rFont val="Tahoma"/>
            <charset val="1"/>
          </rPr>
          <t>Ljetni praznici 2021. u regiji Toskana</t>
        </r>
        <r>
          <rPr>
            <sz val="9"/>
            <color indexed="81"/>
            <rFont val="Tahoma"/>
            <charset val="1"/>
          </rPr>
          <t xml:space="preserve">
</t>
        </r>
      </text>
    </comment>
    <comment ref="Z53" authorId="3" shapeId="0" xr:uid="{CBBD9C4A-0BBD-45D6-9D29-19098ACC8CAE}">
      <text>
        <r>
          <rPr>
            <b/>
            <sz val="9"/>
            <color indexed="81"/>
            <rFont val="Tahoma"/>
            <charset val="1"/>
          </rPr>
          <t>Ljetni praznici 2021. u regiji Umbrija</t>
        </r>
      </text>
    </comment>
    <comment ref="Z54" authorId="3" shapeId="0" xr:uid="{156215EF-12CC-4D65-B467-E679E980B6AE}">
      <text>
        <r>
          <rPr>
            <b/>
            <sz val="9"/>
            <color indexed="81"/>
            <rFont val="Tahoma"/>
            <charset val="1"/>
          </rPr>
          <t>Ljetni praznici 2021. u regiji Venecija</t>
        </r>
        <r>
          <rPr>
            <sz val="9"/>
            <color indexed="81"/>
            <rFont val="Tahoma"/>
            <charset val="1"/>
          </rPr>
          <t xml:space="preserve">
</t>
        </r>
      </text>
    </comment>
    <comment ref="AA55" authorId="3" shapeId="0" xr:uid="{76566208-A4D3-44BD-9D2C-DD163577DCB3}">
      <text>
        <r>
          <rPr>
            <b/>
            <sz val="9"/>
            <color indexed="81"/>
            <rFont val="Tahoma"/>
            <family val="2"/>
          </rPr>
          <t>Ljetni praznici 2021. u regiji Trentino-Južni Tirol</t>
        </r>
      </text>
    </comment>
    <comment ref="I64" authorId="0" shapeId="0" xr:uid="{38821C99-5AE8-4BD3-8E76-16475191E6E3}">
      <text>
        <r>
          <rPr>
            <b/>
            <sz val="9"/>
            <color indexed="81"/>
            <rFont val="Tahoma"/>
            <family val="2"/>
            <charset val="238"/>
          </rPr>
          <t>Proljetni praznici - Mlada Boleslav, Pribram, Tabor, Prachatice, Strakonice, Usti nad Labem, Chomutov, Most, Jičin, Rychnov nad Knežnou, Olomouc, Šumperk, Opava, Jesenik</t>
        </r>
      </text>
    </comment>
    <comment ref="K64" authorId="0" shapeId="0" xr:uid="{187C7A7E-10EF-42D3-86F2-217E1BC11B4A}">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M64" authorId="0" shapeId="0" xr:uid="{BEBC2C47-1A9A-4106-BF47-7845B888244B}">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H65" authorId="0" shapeId="0" xr:uid="{D320CB59-33FB-42A5-9407-92222BCB044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J65" authorId="0" shapeId="0" xr:uid="{34771926-4935-4F3B-A70F-85D28F1E5661}">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L65" authorId="0" shapeId="0" xr:uid="{6B11C044-5932-4648-96B8-C4A55533E85C}">
      <text>
        <r>
          <rPr>
            <b/>
            <sz val="9"/>
            <color indexed="81"/>
            <rFont val="Tahoma"/>
            <family val="2"/>
            <charset val="238"/>
          </rPr>
          <t>Proljetni praznici - Praha 6 - 10, Cheb, Karlovy Vary, Sokolov, Nymburk, Jindrichuv Hradec, Litomerice, Dečin, Prerov, Frydek-Mistek</t>
        </r>
      </text>
    </comment>
    <comment ref="J68" authorId="0" shapeId="0" xr:uid="{F3E71523-18A6-4E46-B31D-F68ADE757702}">
      <text>
        <r>
          <rPr>
            <b/>
            <sz val="9"/>
            <color indexed="81"/>
            <rFont val="Tahoma"/>
            <family val="2"/>
            <charset val="238"/>
          </rPr>
          <t>Zimski praznici - Bratislava, Nitra, Trnava</t>
        </r>
        <r>
          <rPr>
            <sz val="9"/>
            <color indexed="81"/>
            <rFont val="Tahoma"/>
            <family val="2"/>
            <charset val="238"/>
          </rPr>
          <t xml:space="preserve">
</t>
        </r>
      </text>
    </comment>
    <comment ref="K68" authorId="0" shapeId="0" xr:uid="{3248B335-CAD2-43DE-98B8-F4BCE8C8CEEB}">
      <text>
        <r>
          <rPr>
            <b/>
            <sz val="9"/>
            <color indexed="81"/>
            <rFont val="Tahoma"/>
            <family val="2"/>
            <charset val="238"/>
          </rPr>
          <t>Zimski praznici - Košice, Prešov</t>
        </r>
        <r>
          <rPr>
            <sz val="9"/>
            <color indexed="81"/>
            <rFont val="Tahoma"/>
            <family val="2"/>
            <charset val="238"/>
          </rPr>
          <t xml:space="preserve">
</t>
        </r>
      </text>
    </comment>
    <comment ref="L68" authorId="0" shapeId="0" xr:uid="{D461A1C4-C9E9-4226-8275-CBD9F4D8667F}">
      <text>
        <r>
          <rPr>
            <b/>
            <sz val="9"/>
            <color indexed="81"/>
            <rFont val="Tahoma"/>
            <family val="2"/>
            <charset val="238"/>
          </rPr>
          <t>Zimski praznici - Banska Bystrica, Žilina, Trenčin</t>
        </r>
        <r>
          <rPr>
            <sz val="9"/>
            <color indexed="81"/>
            <rFont val="Tahoma"/>
            <family val="2"/>
            <charset val="238"/>
          </rPr>
          <t xml:space="preserve">
</t>
        </r>
      </text>
    </comment>
    <comment ref="C73" authorId="0" shapeId="0" xr:uid="{CE436D8B-59FE-4B54-906F-61BC0EA67862}">
      <text>
        <r>
          <rPr>
            <b/>
            <sz val="9"/>
            <color indexed="81"/>
            <rFont val="Tahoma"/>
            <family val="2"/>
            <charset val="238"/>
          </rPr>
          <t>Božić/Nova godina - Engleska (2 tjedna)</t>
        </r>
        <r>
          <rPr>
            <sz val="9"/>
            <color indexed="81"/>
            <rFont val="Tahoma"/>
            <family val="2"/>
            <charset val="238"/>
          </rPr>
          <t xml:space="preserve">
</t>
        </r>
      </text>
    </comment>
    <comment ref="J73" authorId="0" shapeId="0" xr:uid="{7493D044-8594-497A-B3FD-8128B5B63D3A}">
      <text>
        <r>
          <rPr>
            <b/>
            <sz val="9"/>
            <color indexed="81"/>
            <rFont val="Tahoma"/>
            <family val="2"/>
            <charset val="238"/>
          </rPr>
          <t>Zimski praznici - Engleska i Wales (1 tjedan)</t>
        </r>
      </text>
    </comment>
    <comment ref="O73" authorId="0" shapeId="0" xr:uid="{2C1539E8-0F34-456E-AEC0-DD2C025FAC34}">
      <text>
        <r>
          <rPr>
            <b/>
            <sz val="9"/>
            <color indexed="81"/>
            <rFont val="Tahoma"/>
            <family val="2"/>
            <charset val="238"/>
          </rPr>
          <t>Proljetni/Uskršnji praznici - Engleska (2 tjedna)</t>
        </r>
      </text>
    </comment>
    <comment ref="X73" authorId="1" shapeId="0" xr:uid="{B204827A-B5C9-49B3-B2E3-70E6AA724000}">
      <text>
        <r>
          <rPr>
            <b/>
            <sz val="9"/>
            <color indexed="81"/>
            <rFont val="Tahoma"/>
            <family val="2"/>
            <charset val="238"/>
          </rPr>
          <t>Praznici - Engleska i Wales (1 tjedan)</t>
        </r>
      </text>
    </comment>
    <comment ref="AE73" authorId="3" shapeId="0" xr:uid="{9BA0CE5D-AF47-49A6-BB25-466157D56168}">
      <text>
        <r>
          <rPr>
            <b/>
            <sz val="9"/>
            <color indexed="81"/>
            <rFont val="Tahoma"/>
            <family val="2"/>
            <charset val="238"/>
          </rPr>
          <t>Ljetni praznici - Engleska (6 tjedana)</t>
        </r>
      </text>
    </comment>
    <comment ref="AT73" authorId="3" shapeId="0" xr:uid="{BBE7A3FA-C2D6-4593-A040-91A2567647FD}">
      <text>
        <r>
          <rPr>
            <b/>
            <sz val="9"/>
            <color indexed="81"/>
            <rFont val="Tahoma"/>
            <family val="2"/>
            <charset val="238"/>
          </rPr>
          <t>Jesenski praznici Engleska</t>
        </r>
      </text>
    </comment>
    <comment ref="BB73" authorId="3" shapeId="0" xr:uid="{8F17A039-BB29-43BA-934D-FA4E60CFF637}">
      <text>
        <r>
          <rPr>
            <b/>
            <sz val="9"/>
            <color indexed="81"/>
            <rFont val="Tahoma"/>
            <family val="2"/>
            <charset val="238"/>
          </rPr>
          <t>Božić/Nova godina - Engleska i Wales</t>
        </r>
      </text>
    </comment>
    <comment ref="C74" authorId="3" shapeId="0" xr:uid="{EED66B8B-CDA5-49DD-9545-90BB70093EBC}">
      <text>
        <r>
          <rPr>
            <b/>
            <sz val="9"/>
            <color indexed="81"/>
            <rFont val="Tahoma"/>
            <charset val="1"/>
          </rPr>
          <t>Božić/Nova godina - Wales</t>
        </r>
      </text>
    </comment>
    <comment ref="H74" authorId="3" shapeId="0" xr:uid="{540B16C0-2663-4E38-9436-D2CDB2C678C9}">
      <text>
        <r>
          <rPr>
            <b/>
            <sz val="9"/>
            <color indexed="81"/>
            <rFont val="Tahoma"/>
            <charset val="1"/>
          </rPr>
          <t>Zimski praznici - Škotska (1 dan do 1 tjedan)</t>
        </r>
      </text>
    </comment>
    <comment ref="O74" authorId="3" shapeId="0" xr:uid="{6E716EBD-BC42-48A0-89AB-FD8F988C09E0}">
      <text>
        <r>
          <rPr>
            <b/>
            <sz val="9"/>
            <color indexed="81"/>
            <rFont val="Tahoma"/>
            <charset val="1"/>
          </rPr>
          <t>Proljetni/Uskršnji praznici - Wales</t>
        </r>
      </text>
    </comment>
    <comment ref="AE74" authorId="0" shapeId="0" xr:uid="{528F3CE6-013F-4DEB-9CD0-D671E663A7D1}">
      <text>
        <r>
          <rPr>
            <b/>
            <sz val="9"/>
            <color indexed="81"/>
            <rFont val="Tahoma"/>
            <family val="2"/>
            <charset val="238"/>
          </rPr>
          <t>Ljetni praznici - Wales</t>
        </r>
      </text>
    </comment>
    <comment ref="BB74" authorId="3" shapeId="0" xr:uid="{F70690A0-7124-410C-94B5-D06A38CCB092}">
      <text>
        <r>
          <rPr>
            <b/>
            <sz val="9"/>
            <color indexed="81"/>
            <rFont val="Tahoma"/>
            <family val="2"/>
            <charset val="238"/>
          </rPr>
          <t>Božić/Nova godina - Sjeverna Irska</t>
        </r>
      </text>
    </comment>
    <comment ref="C75" authorId="3" shapeId="0" xr:uid="{72894DE2-EB6C-4393-9721-BD53838AD3F3}">
      <text>
        <r>
          <rPr>
            <b/>
            <sz val="9"/>
            <color indexed="81"/>
            <rFont val="Tahoma"/>
            <charset val="1"/>
          </rPr>
          <t>Božić/Nova godina - Škotska (2 tjedna)</t>
        </r>
      </text>
    </comment>
    <comment ref="J75" authorId="0" shapeId="0" xr:uid="{8757D74C-E107-4BA5-96C6-BDE398B46F95}">
      <text>
        <r>
          <rPr>
            <b/>
            <sz val="9"/>
            <color indexed="81"/>
            <rFont val="Tahoma"/>
            <family val="2"/>
            <charset val="238"/>
          </rPr>
          <t xml:space="preserve">Zimski praznici - Sjeverna Irska
</t>
        </r>
      </text>
    </comment>
    <comment ref="P75" authorId="3" shapeId="0" xr:uid="{937D129B-F9F8-410B-909C-C423EDDA3CE3}">
      <text>
        <r>
          <rPr>
            <b/>
            <sz val="9"/>
            <color indexed="81"/>
            <rFont val="Tahoma"/>
            <charset val="1"/>
          </rPr>
          <t>Proljetni/Uskršnji praznici - Škotska (2 tjedna)</t>
        </r>
      </text>
    </comment>
    <comment ref="AC75" authorId="3" shapeId="0" xr:uid="{338EA944-E002-46B0-80AA-170B32DADAFC}">
      <text>
        <r>
          <rPr>
            <b/>
            <sz val="9"/>
            <color indexed="81"/>
            <rFont val="Tahoma"/>
            <family val="2"/>
            <charset val="238"/>
          </rPr>
          <t>Ljetni praznici - Sjeverna Irska (9 tjedana)</t>
        </r>
      </text>
    </comment>
    <comment ref="C76" authorId="3" shapeId="0" xr:uid="{25FEFA09-A57B-4B61-8D17-D93CA90C16DF}">
      <text>
        <r>
          <rPr>
            <b/>
            <sz val="9"/>
            <color indexed="81"/>
            <rFont val="Tahoma"/>
            <charset val="1"/>
          </rPr>
          <t>Božić/Nova godina - Sjeverna Irska</t>
        </r>
      </text>
    </comment>
    <comment ref="P76" authorId="1" shapeId="0" xr:uid="{71C80CF8-E8CF-4827-BF0B-BE9E533D654D}">
      <text>
        <r>
          <rPr>
            <b/>
            <sz val="9"/>
            <color indexed="81"/>
            <rFont val="Tahoma"/>
            <family val="2"/>
            <charset val="238"/>
          </rPr>
          <t>Proljetni/Uskršnji praznici - Sjeverna Irska</t>
        </r>
      </text>
    </comment>
    <comment ref="C78" authorId="0" shapeId="0" xr:uid="{8A939158-6CB2-4974-B085-EF1BE315C821}">
      <text>
        <r>
          <rPr>
            <b/>
            <sz val="9"/>
            <color indexed="81"/>
            <rFont val="Tahoma"/>
            <family val="2"/>
            <charset val="238"/>
          </rPr>
          <t>Božić/Nova godina - Engleska (2 tjedna)</t>
        </r>
        <r>
          <rPr>
            <sz val="9"/>
            <color indexed="81"/>
            <rFont val="Tahoma"/>
            <family val="2"/>
            <charset val="238"/>
          </rPr>
          <t xml:space="preserve">
</t>
        </r>
      </text>
    </comment>
    <comment ref="J78" authorId="3" shapeId="0" xr:uid="{7808C866-2E6A-4A34-831C-6302C849642D}">
      <text>
        <r>
          <rPr>
            <b/>
            <sz val="9"/>
            <color indexed="81"/>
            <rFont val="Tahoma"/>
            <charset val="1"/>
          </rPr>
          <t>Božić/Nova godina - Wales</t>
        </r>
      </text>
    </comment>
    <comment ref="O78" authorId="3" shapeId="0" xr:uid="{683E7975-0579-4BFB-BBB5-8045FACCB0D6}">
      <text>
        <r>
          <rPr>
            <b/>
            <sz val="9"/>
            <color indexed="81"/>
            <rFont val="Tahoma"/>
            <charset val="1"/>
          </rPr>
          <t>Božić/Nova godina - Škotska (2 tjedna)</t>
        </r>
      </text>
    </comment>
    <comment ref="AT78" authorId="3" shapeId="0" xr:uid="{4D176BE7-90DA-4219-B2E7-F4E81862411D}">
      <text>
        <r>
          <rPr>
            <b/>
            <sz val="9"/>
            <color indexed="81"/>
            <rFont val="Tahoma"/>
            <charset val="1"/>
          </rPr>
          <t>Božić/Nova godina - Sjeverna Irska</t>
        </r>
      </text>
    </comment>
    <comment ref="BB78" authorId="0" shapeId="0" xr:uid="{A1327670-AAEA-4E21-8B79-A3A185E16774}">
      <text>
        <r>
          <rPr>
            <b/>
            <sz val="9"/>
            <color indexed="81"/>
            <rFont val="Tahoma"/>
            <family val="2"/>
            <charset val="238"/>
          </rPr>
          <t>Zimski praznici - Engleska i Wales (1 tjedan)</t>
        </r>
      </text>
    </comment>
    <comment ref="H80" authorId="1" shapeId="0" xr:uid="{34E8D6AE-62DB-4191-B26D-004FE920E24C}">
      <text>
        <r>
          <rPr>
            <sz val="9"/>
            <color indexed="81"/>
            <rFont val="Tahoma"/>
            <family val="2"/>
            <charset val="238"/>
          </rPr>
          <t>Zimski praznici - Besancon, Bordeaux, Clermont-Ferrand, Dijon, Grenoble, Limoges, Lyon, Poitiers</t>
        </r>
      </text>
    </comment>
    <comment ref="Q80" authorId="1" shapeId="0" xr:uid="{1759E80F-8B04-4591-96D5-4FEBE9A883C9}">
      <text>
        <r>
          <rPr>
            <sz val="9"/>
            <color indexed="81"/>
            <rFont val="Tahoma"/>
            <family val="2"/>
            <charset val="238"/>
          </rPr>
          <t xml:space="preserve">Proljetni/Uskršnji praznici - Besancon, Bordeaux, Clermont-Ferrand, Dijon, Grenoble, Limoges, Lyon, Poitiers
</t>
        </r>
      </text>
    </comment>
    <comment ref="J81" authorId="1" shapeId="0" xr:uid="{C08342AB-01FF-47F0-A4EB-31DE2D75B16D}">
      <text>
        <r>
          <rPr>
            <sz val="9"/>
            <color indexed="81"/>
            <rFont val="Tahoma"/>
            <family val="2"/>
            <charset val="238"/>
          </rPr>
          <t xml:space="preserve">Zimski praznici - Aix-Marseille, Amiens, Caen, Lille, Nancy-Metz, Nantes, Nice, Orléans-Tours,  Reims, Rennes, Rouen, Strasbourg
</t>
        </r>
      </text>
    </comment>
    <comment ref="S81" authorId="1" shapeId="0" xr:uid="{E04C2E4E-DE11-4194-8A75-009F755E2E3D}">
      <text>
        <r>
          <rPr>
            <sz val="9"/>
            <color indexed="81"/>
            <rFont val="Tahoma"/>
            <family val="2"/>
            <charset val="238"/>
          </rPr>
          <t xml:space="preserve">Proljetni/Uskršnji praznici - Aix-Marseille, Amiens, Caen, Lille, Nancy-Metz, Nantes, Nice, Orléans-Tours,  Reims, Rennes, Rouen, Strasbourg
</t>
        </r>
      </text>
    </comment>
    <comment ref="I82" authorId="1" shapeId="0" xr:uid="{A38A91BE-14AE-439E-9FAC-F64541F927A6}">
      <text>
        <r>
          <rPr>
            <sz val="9"/>
            <color indexed="81"/>
            <rFont val="Tahoma"/>
            <family val="2"/>
            <charset val="238"/>
          </rPr>
          <t xml:space="preserve">Zimski praznici - Creteil, Montpellier, Paris, Toulouse, Versailles
</t>
        </r>
      </text>
    </comment>
    <comment ref="R82" authorId="1" shapeId="0" xr:uid="{802E64C3-A89A-4006-94B9-B1285FF2E274}">
      <text>
        <r>
          <rPr>
            <sz val="9"/>
            <color indexed="81"/>
            <rFont val="Tahoma"/>
            <family val="2"/>
            <charset val="238"/>
          </rPr>
          <t xml:space="preserve">Proljetni/Uskršnji praznici - Creteil, Montpellier, Paris, Toulouse, Versailles
</t>
        </r>
      </text>
    </comment>
    <comment ref="J87" authorId="0" shapeId="0" xr:uid="{7246D70B-FD48-44FD-A1CF-FDAC6E2A655D}">
      <text>
        <r>
          <rPr>
            <b/>
            <sz val="9"/>
            <color indexed="81"/>
            <rFont val="Tahoma"/>
            <family val="2"/>
            <charset val="238"/>
          </rPr>
          <t xml:space="preserve">Zimski praznici - Sjeverne provincije 
</t>
        </r>
        <r>
          <rPr>
            <sz val="9"/>
            <color indexed="81"/>
            <rFont val="Tahoma"/>
            <family val="2"/>
            <charset val="238"/>
          </rPr>
          <t xml:space="preserve">
</t>
        </r>
      </text>
    </comment>
    <comment ref="AD87" authorId="0" shapeId="0" xr:uid="{7C9910D5-B43D-4E40-ACF1-E3C32E27789F}">
      <text>
        <r>
          <rPr>
            <b/>
            <sz val="9"/>
            <color indexed="81"/>
            <rFont val="Tahoma"/>
            <family val="2"/>
            <charset val="238"/>
          </rPr>
          <t>Ljetni praznici - Sjeverne provincije</t>
        </r>
        <r>
          <rPr>
            <sz val="9"/>
            <color indexed="81"/>
            <rFont val="Tahoma"/>
            <family val="2"/>
            <charset val="238"/>
          </rPr>
          <t xml:space="preserve">
</t>
        </r>
      </text>
    </comment>
    <comment ref="AR87" authorId="0" shapeId="0" xr:uid="{672B2079-6581-45F1-99DE-C019EDF41183}">
      <text>
        <r>
          <rPr>
            <b/>
            <sz val="9"/>
            <color indexed="81"/>
            <rFont val="Tahoma"/>
            <family val="2"/>
            <charset val="238"/>
          </rPr>
          <t>Jesenski praznici - Južne provincije</t>
        </r>
        <r>
          <rPr>
            <sz val="9"/>
            <color indexed="81"/>
            <rFont val="Tahoma"/>
            <family val="2"/>
            <charset val="238"/>
          </rPr>
          <t xml:space="preserve">
</t>
        </r>
      </text>
    </comment>
    <comment ref="J88" authorId="0" shapeId="0" xr:uid="{C1E2237B-9308-44B8-9180-3399D2C3D86E}">
      <text>
        <r>
          <rPr>
            <b/>
            <sz val="9"/>
            <color indexed="81"/>
            <rFont val="Tahoma"/>
            <family val="2"/>
            <charset val="238"/>
          </rPr>
          <t>Zimski praznici - Središnja Nizozemska</t>
        </r>
      </text>
    </comment>
    <comment ref="AE88" authorId="0" shapeId="0" xr:uid="{8D5313B2-5AF1-4B4A-939E-11AD7E85A5CE}">
      <text>
        <r>
          <rPr>
            <b/>
            <sz val="9"/>
            <color indexed="81"/>
            <rFont val="Tahoma"/>
            <family val="2"/>
            <charset val="238"/>
          </rPr>
          <t>Ljetni praznici - Južne provincije</t>
        </r>
        <r>
          <rPr>
            <sz val="9"/>
            <color indexed="81"/>
            <rFont val="Tahoma"/>
            <family val="2"/>
            <charset val="238"/>
          </rPr>
          <t xml:space="preserve">
</t>
        </r>
      </text>
    </comment>
    <comment ref="AS88" authorId="0" shapeId="0" xr:uid="{64B18A52-D0D1-49C3-AC96-A5E5505CC2C5}">
      <text>
        <r>
          <rPr>
            <b/>
            <sz val="9"/>
            <color indexed="81"/>
            <rFont val="Tahoma"/>
            <family val="2"/>
            <charset val="238"/>
          </rPr>
          <t>Jesenski praznici - Sjeverne provincije i Središnja Nizozemska</t>
        </r>
        <r>
          <rPr>
            <sz val="9"/>
            <color indexed="81"/>
            <rFont val="Tahoma"/>
            <family val="2"/>
            <charset val="238"/>
          </rPr>
          <t xml:space="preserve">
</t>
        </r>
      </text>
    </comment>
    <comment ref="I89" authorId="1" shapeId="0" xr:uid="{CA101ADB-2284-4222-B2EF-053FD352E568}">
      <text>
        <r>
          <rPr>
            <b/>
            <sz val="9"/>
            <color indexed="81"/>
            <rFont val="Tahoma"/>
            <charset val="1"/>
          </rPr>
          <t>Zimski praznici - Južne provincije</t>
        </r>
        <r>
          <rPr>
            <sz val="9"/>
            <color indexed="81"/>
            <rFont val="Tahoma"/>
            <charset val="1"/>
          </rPr>
          <t xml:space="preserve">
</t>
        </r>
      </text>
    </comment>
    <comment ref="AF89" authorId="0" shapeId="0" xr:uid="{D5FF4192-64A9-49EA-AF4E-8F2AB57FDAA7}">
      <text>
        <r>
          <rPr>
            <b/>
            <sz val="9"/>
            <color indexed="81"/>
            <rFont val="Tahoma"/>
            <family val="2"/>
            <charset val="238"/>
          </rPr>
          <t>Ljetni praznici - Središnja Nizozemska</t>
        </r>
        <r>
          <rPr>
            <sz val="9"/>
            <color indexed="81"/>
            <rFont val="Tahoma"/>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s>
  <commentList>
    <comment ref="G6" authorId="0" shapeId="0" xr:uid="{00000000-0006-0000-0200-000001000000}">
      <text>
        <r>
          <rPr>
            <b/>
            <sz val="9"/>
            <color indexed="81"/>
            <rFont val="Tahoma"/>
            <family val="2"/>
            <charset val="238"/>
          </rPr>
          <t>zimski praznici u regijama Niederösterreich,  Vorarlberg, Wien</t>
        </r>
        <r>
          <rPr>
            <sz val="9"/>
            <color indexed="81"/>
            <rFont val="Tahoma"/>
            <family val="2"/>
            <charset val="238"/>
          </rPr>
          <t xml:space="preserve">
</t>
        </r>
      </text>
    </comment>
    <comment ref="H6" authorId="0" shapeId="0" xr:uid="{00000000-0006-0000-0200-000002000000}">
      <text>
        <r>
          <rPr>
            <b/>
            <sz val="9"/>
            <color indexed="81"/>
            <rFont val="Tahoma"/>
            <family val="2"/>
            <charset val="238"/>
          </rPr>
          <t>zimski praznici u regijama Burgenland, Kärnten, Salzburg, Tirol</t>
        </r>
        <r>
          <rPr>
            <sz val="9"/>
            <color indexed="81"/>
            <rFont val="Tahoma"/>
            <family val="2"/>
            <charset val="238"/>
          </rPr>
          <t xml:space="preserve">
</t>
        </r>
      </text>
    </comment>
    <comment ref="I6" authorId="0" shapeId="0" xr:uid="{00000000-0006-0000-0200-000003000000}">
      <text>
        <r>
          <rPr>
            <b/>
            <sz val="9"/>
            <color indexed="81"/>
            <rFont val="Tahoma"/>
            <family val="2"/>
            <charset val="238"/>
          </rPr>
          <t>zimski praznici u regijama Oberosterreich, Steiermark</t>
        </r>
        <r>
          <rPr>
            <sz val="9"/>
            <color indexed="81"/>
            <rFont val="Tahoma"/>
            <family val="2"/>
            <charset val="238"/>
          </rPr>
          <t xml:space="preserve">
</t>
        </r>
      </text>
    </comment>
    <comment ref="AC6" authorId="1" shapeId="0" xr:uid="{00000000-0006-0000-0200-000004000000}">
      <text>
        <r>
          <rPr>
            <b/>
            <sz val="9"/>
            <color indexed="81"/>
            <rFont val="Tahoma"/>
            <charset val="1"/>
          </rPr>
          <t>ljetni praznici u regijama Kärnten, Oberosterreich, Salzburg, Steiermark, Tirol, Vorarlberg</t>
        </r>
        <r>
          <rPr>
            <sz val="9"/>
            <color indexed="81"/>
            <rFont val="Tahoma"/>
            <charset val="1"/>
          </rPr>
          <t xml:space="preserve">
</t>
        </r>
      </text>
    </comment>
    <comment ref="AB7" authorId="0" shapeId="0" xr:uid="{00000000-0006-0000-0200-000005000000}">
      <text>
        <r>
          <rPr>
            <b/>
            <sz val="9"/>
            <color indexed="81"/>
            <rFont val="Tahoma"/>
            <family val="2"/>
            <charset val="238"/>
          </rPr>
          <t>ljetni praznici u regijama Burgenland, Niederösterreich, Wien</t>
        </r>
        <r>
          <rPr>
            <sz val="9"/>
            <color indexed="81"/>
            <rFont val="Tahoma"/>
            <family val="2"/>
            <charset val="238"/>
          </rPr>
          <t xml:space="preserve">
</t>
        </r>
      </text>
    </comment>
    <comment ref="Y31" authorId="0" shapeId="0" xr:uid="{00000000-0006-0000-0200-000006000000}">
      <text>
        <r>
          <rPr>
            <b/>
            <sz val="9"/>
            <color indexed="81"/>
            <rFont val="Tahoma"/>
            <family val="2"/>
            <charset val="238"/>
          </rPr>
          <t>zimski praznici u regijama Niederösterreich,  Wien</t>
        </r>
        <r>
          <rPr>
            <sz val="9"/>
            <color indexed="81"/>
            <rFont val="Tahoma"/>
            <family val="2"/>
            <charset val="238"/>
          </rPr>
          <t xml:space="preserve">
</t>
        </r>
      </text>
    </comment>
    <comment ref="Y32" authorId="0" shapeId="0" xr:uid="{00000000-0006-0000-0200-000007000000}">
      <text>
        <r>
          <rPr>
            <b/>
            <sz val="9"/>
            <color indexed="81"/>
            <rFont val="Tahoma"/>
            <family val="2"/>
            <charset val="238"/>
          </rPr>
          <t>zimski praznici u regijama Burgenland, Kärnten, Salzburg, Tirol, Vorarlberg</t>
        </r>
        <r>
          <rPr>
            <sz val="9"/>
            <color indexed="81"/>
            <rFont val="Tahoma"/>
            <family val="2"/>
            <charset val="238"/>
          </rPr>
          <t xml:space="preserve">
</t>
        </r>
      </text>
    </comment>
    <comment ref="Y33" authorId="0" shapeId="0" xr:uid="{00000000-0006-0000-0200-000008000000}">
      <text>
        <r>
          <rPr>
            <b/>
            <sz val="9"/>
            <color indexed="81"/>
            <rFont val="Tahoma"/>
            <family val="2"/>
            <charset val="238"/>
          </rPr>
          <t>zimski praznici u regijama Oberosterreich, Steiermark</t>
        </r>
        <r>
          <rPr>
            <sz val="9"/>
            <color indexed="81"/>
            <rFont val="Tahoma"/>
            <family val="2"/>
            <charset val="238"/>
          </rPr>
          <t xml:space="preserve">
</t>
        </r>
      </text>
    </comment>
    <comment ref="Y36" authorId="0" shapeId="0" xr:uid="{00000000-0006-0000-0200-000009000000}">
      <text>
        <r>
          <rPr>
            <b/>
            <sz val="9"/>
            <color indexed="81"/>
            <rFont val="Tahoma"/>
            <family val="2"/>
            <charset val="238"/>
          </rPr>
          <t>ljetni praznici u regijama Burgenland, Niederösterreich, Wien</t>
        </r>
        <r>
          <rPr>
            <sz val="9"/>
            <color indexed="81"/>
            <rFont val="Tahoma"/>
            <family val="2"/>
            <charset val="238"/>
          </rPr>
          <t xml:space="preserve">
</t>
        </r>
      </text>
    </comment>
    <comment ref="Y37" authorId="0" shapeId="0" xr:uid="{00000000-0006-0000-0200-00000A000000}">
      <text>
        <r>
          <rPr>
            <b/>
            <sz val="9"/>
            <color indexed="81"/>
            <rFont val="Tahoma"/>
            <family val="2"/>
            <charset val="238"/>
          </rPr>
          <t>ljetni praznici u regijama Kärnten, Oberosterreich, Salzburg, Steiermark, Tirol, Vorarlberg</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Saša Popovac</author>
    <author>sbiscan</author>
  </authors>
  <commentList>
    <comment ref="I6" authorId="0" shapeId="0" xr:uid="{00000000-0006-0000-0300-000001000000}">
      <text>
        <r>
          <rPr>
            <b/>
            <sz val="9"/>
            <color indexed="81"/>
            <rFont val="Tahoma"/>
            <family val="2"/>
            <charset val="238"/>
          </rPr>
          <t>zimski praznici - regija istok</t>
        </r>
        <r>
          <rPr>
            <sz val="9"/>
            <color indexed="81"/>
            <rFont val="Tahoma"/>
            <family val="2"/>
            <charset val="238"/>
          </rPr>
          <t xml:space="preserve">
</t>
        </r>
      </text>
    </comment>
    <comment ref="I7" authorId="0" shapeId="0" xr:uid="{00000000-0006-0000-0300-000002000000}">
      <text>
        <r>
          <rPr>
            <b/>
            <sz val="9"/>
            <color indexed="81"/>
            <rFont val="Tahoma"/>
            <family val="2"/>
            <charset val="238"/>
          </rPr>
          <t>zimski praznici - regija zapad</t>
        </r>
        <r>
          <rPr>
            <sz val="9"/>
            <color indexed="81"/>
            <rFont val="Tahoma"/>
            <family val="2"/>
            <charset val="238"/>
          </rPr>
          <t xml:space="preserve">
</t>
        </r>
      </text>
    </comment>
    <comment ref="X30" authorId="1" shapeId="0" xr:uid="{00000000-0006-0000-0300-000003000000}">
      <text>
        <r>
          <rPr>
            <b/>
            <sz val="9"/>
            <color indexed="81"/>
            <rFont val="Tahoma"/>
            <family val="2"/>
            <charset val="238"/>
          </rPr>
          <t>Zimski praznici - regija zapad</t>
        </r>
      </text>
    </comment>
    <comment ref="X31" authorId="0" shapeId="0" xr:uid="{00000000-0006-0000-0300-000004000000}">
      <text>
        <r>
          <rPr>
            <b/>
            <sz val="9"/>
            <color indexed="81"/>
            <rFont val="Tahoma"/>
            <family val="2"/>
            <charset val="238"/>
          </rPr>
          <t>zimski praznici - regija istok</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Helena Stanišak</author>
    <author>Matea</author>
    <author>Matea Bošnjak</author>
  </authors>
  <commentList>
    <comment ref="F6" authorId="0" shapeId="0" xr:uid="{B11B330B-02F4-499E-981A-246A5A16AC35}">
      <text>
        <r>
          <rPr>
            <b/>
            <sz val="9"/>
            <color indexed="81"/>
            <rFont val="Tahoma"/>
            <family val="2"/>
            <charset val="238"/>
          </rPr>
          <t>Zimski praznici - Hamburg</t>
        </r>
      </text>
    </comment>
    <comment ref="G6" authorId="0" shapeId="0" xr:uid="{9F835D21-9929-4844-884B-97776C864E70}">
      <text>
        <r>
          <rPr>
            <b/>
            <sz val="9"/>
            <color indexed="81"/>
            <rFont val="Tahoma"/>
            <family val="2"/>
            <charset val="238"/>
          </rPr>
          <t>Zimski praznici - Berlin, Brandenburg</t>
        </r>
        <r>
          <rPr>
            <sz val="9"/>
            <color indexed="81"/>
            <rFont val="Tahoma"/>
            <family val="2"/>
            <charset val="238"/>
          </rPr>
          <t xml:space="preserve">
</t>
        </r>
      </text>
    </comment>
    <comment ref="H6" authorId="1" shapeId="0" xr:uid="{3061B78B-848A-41F5-B995-9F35114C2B11}">
      <text>
        <r>
          <rPr>
            <b/>
            <sz val="9"/>
            <color indexed="81"/>
            <rFont val="Tahoma"/>
            <charset val="1"/>
          </rPr>
          <t>Zimski praznici - Sachsen-Anhalt, Thüringen</t>
        </r>
      </text>
    </comment>
    <comment ref="I6" authorId="0" shapeId="0" xr:uid="{5DD16936-7749-4DF0-8715-C00D58A18995}">
      <text>
        <r>
          <rPr>
            <b/>
            <sz val="9"/>
            <color indexed="81"/>
            <rFont val="Tahoma"/>
            <family val="2"/>
            <charset val="238"/>
          </rPr>
          <t>Zimski praznici - Saarland</t>
        </r>
        <r>
          <rPr>
            <sz val="9"/>
            <color indexed="81"/>
            <rFont val="Tahoma"/>
            <family val="2"/>
            <charset val="238"/>
          </rPr>
          <t xml:space="preserve">
</t>
        </r>
      </text>
    </comment>
    <comment ref="K6" authorId="0" shapeId="0" xr:uid="{6A00702A-CDA9-4372-B759-DF52C18CC89D}">
      <text>
        <r>
          <rPr>
            <b/>
            <sz val="9"/>
            <color indexed="81"/>
            <rFont val="Tahoma"/>
            <family val="2"/>
            <charset val="238"/>
          </rPr>
          <t>Uskršnji praznici - Bavarska</t>
        </r>
      </text>
    </comment>
    <comment ref="P6" authorId="0" shapeId="0" xr:uid="{99179148-5E00-435A-9037-1756DE4D486F}">
      <text>
        <r>
          <rPr>
            <b/>
            <sz val="9"/>
            <color indexed="81"/>
            <rFont val="Tahoma"/>
            <family val="2"/>
            <charset val="238"/>
          </rPr>
          <t>Proljetni/Uskršnji praznici - Baden-Württemberg, Hessen, Nordrhein-Westfalen, Thüringen</t>
        </r>
      </text>
    </comment>
    <comment ref="U6" authorId="2" shapeId="0" xr:uid="{8E2207B9-FD7F-4B54-9475-157CF19ABDE0}">
      <text>
        <r>
          <rPr>
            <b/>
            <sz val="9"/>
            <color indexed="81"/>
            <rFont val="Tahoma"/>
            <family val="2"/>
            <charset val="238"/>
          </rPr>
          <t>Praznici - Bremen, Niedersachsen, Nordrhein-Westfallen</t>
        </r>
      </text>
    </comment>
    <comment ref="W6" authorId="0" shapeId="0" xr:uid="{F896E7DC-3382-4851-BE35-395EE4D185D9}">
      <text>
        <r>
          <rPr>
            <b/>
            <sz val="9"/>
            <color indexed="81"/>
            <rFont val="Tahoma"/>
            <family val="2"/>
            <charset val="238"/>
          </rPr>
          <t>Praznici - Baden-Württemberg</t>
        </r>
      </text>
    </comment>
    <comment ref="AA6" authorId="0" shapeId="0" xr:uid="{7A7A6973-C736-410D-B1D3-7F41846B8361}">
      <text>
        <r>
          <rPr>
            <b/>
            <sz val="9"/>
            <color indexed="81"/>
            <rFont val="Tahoma"/>
            <family val="2"/>
            <charset val="238"/>
          </rPr>
          <t>Ljetni praznici - Hamburg</t>
        </r>
        <r>
          <rPr>
            <sz val="9"/>
            <color indexed="81"/>
            <rFont val="Tahoma"/>
            <family val="2"/>
            <charset val="238"/>
          </rPr>
          <t xml:space="preserve">
</t>
        </r>
      </text>
    </comment>
    <comment ref="AO6" authorId="2" shapeId="0" xr:uid="{1AF38835-1827-423B-8C22-C28DFE64EA56}">
      <text>
        <r>
          <rPr>
            <b/>
            <sz val="9"/>
            <color indexed="81"/>
            <rFont val="Tahoma"/>
            <charset val="1"/>
          </rPr>
          <t>Jesenski praznici - Mecklenburg-Vorpommern</t>
        </r>
      </text>
    </comment>
    <comment ref="AR6" authorId="2" shapeId="0" xr:uid="{9C366680-170A-4125-8B74-C0ECBC1667C9}">
      <text>
        <r>
          <rPr>
            <b/>
            <sz val="9"/>
            <color indexed="81"/>
            <rFont val="Tahoma"/>
            <charset val="1"/>
          </rPr>
          <t>Jesenski praznici - Niedersachsen, Saarland</t>
        </r>
        <r>
          <rPr>
            <sz val="9"/>
            <color indexed="81"/>
            <rFont val="Tahoma"/>
            <charset val="1"/>
          </rPr>
          <t xml:space="preserve">
</t>
        </r>
      </text>
    </comment>
    <comment ref="AT6" authorId="2" shapeId="0" xr:uid="{083410F7-33FB-42EA-9FC7-342B0E7F089B}">
      <text>
        <r>
          <rPr>
            <b/>
            <sz val="9"/>
            <color indexed="81"/>
            <rFont val="Tahoma"/>
            <charset val="1"/>
          </rPr>
          <t>Jesenski praznici - Baden-Württemberg</t>
        </r>
        <r>
          <rPr>
            <sz val="9"/>
            <color indexed="81"/>
            <rFont val="Tahoma"/>
            <charset val="1"/>
          </rPr>
          <t xml:space="preserve">
</t>
        </r>
      </text>
    </comment>
    <comment ref="G7" authorId="0" shapeId="0" xr:uid="{4199E7AE-5717-4273-8CB7-D5FF62E43DCF}">
      <text>
        <r>
          <rPr>
            <b/>
            <sz val="9"/>
            <color indexed="81"/>
            <rFont val="Tahoma"/>
            <family val="2"/>
            <charset val="238"/>
          </rPr>
          <t>Zimski praznici - Bremen, Niedersachsen</t>
        </r>
        <r>
          <rPr>
            <sz val="9"/>
            <color indexed="81"/>
            <rFont val="Tahoma"/>
            <family val="2"/>
            <charset val="238"/>
          </rPr>
          <t xml:space="preserve">
</t>
        </r>
      </text>
    </comment>
    <comment ref="H7" authorId="0" shapeId="0" xr:uid="{6836A570-005D-460C-ADA7-BDB99392C06D}">
      <text>
        <r>
          <rPr>
            <b/>
            <sz val="9"/>
            <color indexed="81"/>
            <rFont val="Tahoma"/>
            <family val="2"/>
            <charset val="238"/>
          </rPr>
          <t xml:space="preserve">Zimski praznici - Sachsen-Anhalt, Thuringen
</t>
        </r>
      </text>
    </comment>
    <comment ref="N7" authorId="2" shapeId="0" xr:uid="{589053BE-4E01-4BDE-9E00-D811E408A52A}">
      <text>
        <r>
          <rPr>
            <b/>
            <sz val="9"/>
            <color indexed="81"/>
            <rFont val="Tahoma"/>
            <family val="2"/>
            <charset val="238"/>
          </rPr>
          <t>Proljetni/Uskršnji praznici - Bavarska, Berlin, Nordrhein-Westfalen, Thüringen</t>
        </r>
      </text>
    </comment>
    <comment ref="W7" authorId="2" shapeId="0" xr:uid="{84C173EC-24C0-42EC-8B91-F75DBEDB14E1}">
      <text>
        <r>
          <rPr>
            <b/>
            <sz val="9"/>
            <color indexed="81"/>
            <rFont val="Tahoma"/>
            <charset val="1"/>
          </rPr>
          <t>Praznici - Bavarska</t>
        </r>
      </text>
    </comment>
    <comment ref="AA7" authorId="0" shapeId="0" xr:uid="{350FFEC1-CB80-4C59-99CB-82F51CDB9E4D}">
      <text>
        <r>
          <rPr>
            <b/>
            <sz val="9"/>
            <color indexed="81"/>
            <rFont val="Tahoma"/>
            <family val="2"/>
            <charset val="238"/>
          </rPr>
          <t>Ljetni praznici - Berlin</t>
        </r>
        <r>
          <rPr>
            <sz val="9"/>
            <color indexed="81"/>
            <rFont val="Tahoma"/>
            <family val="2"/>
            <charset val="238"/>
          </rPr>
          <t xml:space="preserve">
</t>
        </r>
      </text>
    </comment>
    <comment ref="AQ7" authorId="2" shapeId="0" xr:uid="{C82C1AFA-3EC8-4FB8-8504-792B43C221CE}">
      <text>
        <r>
          <rPr>
            <b/>
            <sz val="9"/>
            <color indexed="81"/>
            <rFont val="Tahoma"/>
            <charset val="1"/>
          </rPr>
          <t>Jesenski praznici - Rheinland-Pfalz</t>
        </r>
      </text>
    </comment>
    <comment ref="AS7" authorId="0" shapeId="0" xr:uid="{99D2CF97-ECBF-405A-9BA5-B88047810AF5}">
      <text>
        <r>
          <rPr>
            <b/>
            <sz val="9"/>
            <color indexed="81"/>
            <rFont val="Tahoma"/>
            <family val="2"/>
          </rPr>
          <t>Jesenski praznici - Sachsen-Anhalt</t>
        </r>
      </text>
    </comment>
    <comment ref="AT7" authorId="2" shapeId="0" xr:uid="{06094878-C45B-43BD-ABE5-0BB4C8673217}">
      <text>
        <r>
          <rPr>
            <b/>
            <sz val="9"/>
            <color indexed="81"/>
            <rFont val="Tahoma"/>
            <charset val="1"/>
          </rPr>
          <t>Jesenski praznici - Bavarska</t>
        </r>
        <r>
          <rPr>
            <sz val="9"/>
            <color indexed="81"/>
            <rFont val="Tahoma"/>
            <charset val="1"/>
          </rPr>
          <t xml:space="preserve">
</t>
        </r>
      </text>
    </comment>
    <comment ref="G8" authorId="0" shapeId="0" xr:uid="{B8FEF0FE-1100-4408-89E2-1A52C454C901}">
      <text>
        <r>
          <rPr>
            <b/>
            <sz val="9"/>
            <color indexed="81"/>
            <rFont val="Tahoma"/>
            <family val="2"/>
            <charset val="238"/>
          </rPr>
          <t>Zimski praznici - Mecklenburg-Vorpommern</t>
        </r>
      </text>
    </comment>
    <comment ref="N8" authorId="2" shapeId="0" xr:uid="{2FCB6BC9-55F9-4CE8-94E6-84A53FE8842C}">
      <text>
        <r>
          <rPr>
            <b/>
            <sz val="9"/>
            <color indexed="81"/>
            <rFont val="Tahoma"/>
            <family val="2"/>
            <charset val="238"/>
          </rPr>
          <t>Proljetni praznici- Brandenburg, Niedersachsen</t>
        </r>
      </text>
    </comment>
    <comment ref="U8" authorId="0" shapeId="0" xr:uid="{E6A46609-E9A7-46A9-849E-1FBBC178FACE}">
      <text>
        <r>
          <rPr>
            <b/>
            <sz val="9"/>
            <color indexed="81"/>
            <rFont val="Tahoma"/>
            <family val="2"/>
            <charset val="238"/>
          </rPr>
          <t>Praznici - Hamburg</t>
        </r>
        <r>
          <rPr>
            <sz val="9"/>
            <color indexed="81"/>
            <rFont val="Tahoma"/>
            <family val="2"/>
            <charset val="238"/>
          </rPr>
          <t xml:space="preserve">
</t>
        </r>
      </text>
    </comment>
    <comment ref="AA8" authorId="0" shapeId="0" xr:uid="{5DBC0A60-DA0E-45E8-A586-ED24D1B8B4ED}">
      <text>
        <r>
          <rPr>
            <b/>
            <sz val="9"/>
            <color indexed="81"/>
            <rFont val="Tahoma"/>
            <family val="2"/>
            <charset val="238"/>
          </rPr>
          <t>Ljetni praznici - Brandenburg</t>
        </r>
        <r>
          <rPr>
            <sz val="9"/>
            <color indexed="81"/>
            <rFont val="Tahoma"/>
            <family val="2"/>
            <charset val="238"/>
          </rPr>
          <t xml:space="preserve">
</t>
        </r>
      </text>
    </comment>
    <comment ref="AQ8" authorId="2" shapeId="0" xr:uid="{77CC6BA4-7C8F-4485-A6A9-63943D844E5E}">
      <text>
        <r>
          <rPr>
            <b/>
            <sz val="9"/>
            <color indexed="81"/>
            <rFont val="Tahoma"/>
            <charset val="1"/>
          </rPr>
          <t>Jesenski praznici - Berlin, Brandenburg, Hessen, Nordrhein-Westfalen</t>
        </r>
        <r>
          <rPr>
            <sz val="9"/>
            <color indexed="81"/>
            <rFont val="Tahoma"/>
            <charset val="1"/>
          </rPr>
          <t xml:space="preserve">
</t>
        </r>
      </text>
    </comment>
    <comment ref="AS8" authorId="2" shapeId="0" xr:uid="{7552BF04-E881-45F5-9D93-7128DE25FFEA}">
      <text>
        <r>
          <rPr>
            <b/>
            <sz val="9"/>
            <color indexed="81"/>
            <rFont val="Tahoma"/>
            <charset val="1"/>
          </rPr>
          <t>Jesenski praznici - Thüringen</t>
        </r>
      </text>
    </comment>
    <comment ref="N9" authorId="0" shapeId="0" xr:uid="{E00A1BFD-5F27-41A6-A885-8725FC85946E}">
      <text>
        <r>
          <rPr>
            <b/>
            <sz val="9"/>
            <color indexed="81"/>
            <rFont val="Tahoma"/>
            <family val="2"/>
            <charset val="238"/>
          </rPr>
          <t>Proljetni/Uskršnji praznici - Sachsen-Anhalt</t>
        </r>
        <r>
          <rPr>
            <sz val="9"/>
            <color indexed="81"/>
            <rFont val="Tahoma"/>
            <family val="2"/>
            <charset val="238"/>
          </rPr>
          <t xml:space="preserve">
</t>
        </r>
      </text>
    </comment>
    <comment ref="P9" authorId="0" shapeId="0" xr:uid="{538D35F7-95F7-42FB-B84A-0B6E47362166}">
      <text>
        <r>
          <rPr>
            <b/>
            <sz val="9"/>
            <color indexed="81"/>
            <rFont val="Tahoma"/>
            <family val="2"/>
            <charset val="238"/>
          </rPr>
          <t>Proljetni/Uskršnji praznici - Bremen</t>
        </r>
      </text>
    </comment>
    <comment ref="U9" authorId="0" shapeId="0" xr:uid="{F1A2F525-678A-4401-8953-29E501AD3950}">
      <text>
        <r>
          <rPr>
            <b/>
            <sz val="9"/>
            <color indexed="81"/>
            <rFont val="Tahoma"/>
            <family val="2"/>
            <charset val="238"/>
          </rPr>
          <t xml:space="preserve">Praznici - Mecklenburg-Vorpommern </t>
        </r>
        <r>
          <rPr>
            <sz val="9"/>
            <color indexed="81"/>
            <rFont val="Tahoma"/>
            <family val="2"/>
            <charset val="238"/>
          </rPr>
          <t xml:space="preserve">
</t>
        </r>
      </text>
    </comment>
    <comment ref="W9" authorId="1" shapeId="0" xr:uid="{CFA32001-2CD4-4E53-BC3F-C36175534FB5}">
      <text>
        <r>
          <rPr>
            <b/>
            <sz val="9"/>
            <color indexed="81"/>
            <rFont val="Tahoma"/>
            <charset val="1"/>
          </rPr>
          <t>Praznici - Saarland</t>
        </r>
      </text>
    </comment>
    <comment ref="AA9" authorId="0" shapeId="0" xr:uid="{96DC8D78-D4B6-47F8-9357-961D4611EE54}">
      <text>
        <r>
          <rPr>
            <b/>
            <sz val="9"/>
            <color indexed="81"/>
            <rFont val="Tahoma"/>
            <family val="2"/>
            <charset val="238"/>
          </rPr>
          <t>Ljetni praznici - Mecklenburg-Vorpommern/Schleswig-Holstein</t>
        </r>
      </text>
    </comment>
    <comment ref="AR9" authorId="2" shapeId="0" xr:uid="{6A881543-B7BF-4DFA-BA26-559076C69D33}">
      <text>
        <r>
          <rPr>
            <b/>
            <sz val="9"/>
            <color indexed="81"/>
            <rFont val="Tahoma"/>
            <charset val="1"/>
          </rPr>
          <t>Jesenski praznici - Bremen, Sachsen</t>
        </r>
        <r>
          <rPr>
            <sz val="9"/>
            <color indexed="81"/>
            <rFont val="Tahoma"/>
            <charset val="1"/>
          </rPr>
          <t xml:space="preserve">
</t>
        </r>
      </text>
    </comment>
    <comment ref="N10" authorId="0" shapeId="0" xr:uid="{CA3B06F6-5A31-4F8A-8BAA-A77F346B19B9}">
      <text>
        <r>
          <rPr>
            <b/>
            <sz val="9"/>
            <color indexed="81"/>
            <rFont val="Tahoma"/>
            <family val="2"/>
            <charset val="238"/>
          </rPr>
          <t>Proljetni/Uskršnji praznici - Mecklenburg-Vorpommern</t>
        </r>
      </text>
    </comment>
    <comment ref="U10" authorId="1" shapeId="0" xr:uid="{C46D72F5-C34B-45E5-BF18-93B5C0D60666}">
      <text>
        <r>
          <rPr>
            <b/>
            <sz val="9"/>
            <color indexed="81"/>
            <rFont val="Tahoma"/>
            <charset val="1"/>
          </rPr>
          <t>Praznici - Sachsen-Anhalt</t>
        </r>
      </text>
    </comment>
    <comment ref="W10" authorId="0" shapeId="0" xr:uid="{0C276EBF-D914-44E7-B28A-893B452227A9}">
      <text>
        <r>
          <rPr>
            <b/>
            <sz val="9"/>
            <color indexed="81"/>
            <rFont val="Tahoma"/>
            <family val="2"/>
            <charset val="238"/>
          </rPr>
          <t>Praznici - Sachsen-Anhalt</t>
        </r>
        <r>
          <rPr>
            <sz val="9"/>
            <color indexed="81"/>
            <rFont val="Tahoma"/>
            <family val="2"/>
            <charset val="238"/>
          </rPr>
          <t xml:space="preserve">
</t>
        </r>
      </text>
    </comment>
    <comment ref="AE10" authorId="0" shapeId="0" xr:uid="{B5078A69-EA26-46E8-B562-D569CEC881F8}">
      <text>
        <r>
          <rPr>
            <b/>
            <sz val="9"/>
            <color indexed="81"/>
            <rFont val="Tahoma"/>
            <family val="2"/>
            <charset val="238"/>
          </rPr>
          <t>Ljetni praznici - Bremen, Niedersachsen, Sachsen-Anhalt</t>
        </r>
        <r>
          <rPr>
            <sz val="9"/>
            <color indexed="81"/>
            <rFont val="Tahoma"/>
            <family val="2"/>
            <charset val="238"/>
          </rPr>
          <t xml:space="preserve">
</t>
        </r>
      </text>
    </comment>
    <comment ref="AQ10" authorId="2" shapeId="0" xr:uid="{F1837D7F-31E1-4176-A53B-15F9EDCD261C}">
      <text>
        <r>
          <rPr>
            <b/>
            <sz val="9"/>
            <color indexed="81"/>
            <rFont val="Tahoma"/>
            <charset val="1"/>
          </rPr>
          <t>Jesenski praznici - Hamburg</t>
        </r>
        <r>
          <rPr>
            <sz val="9"/>
            <color indexed="81"/>
            <rFont val="Tahoma"/>
            <charset val="1"/>
          </rPr>
          <t xml:space="preserve">
</t>
        </r>
      </text>
    </comment>
    <comment ref="N11" authorId="2" shapeId="0" xr:uid="{28F51385-52C2-453D-BBA9-436767C687FF}">
      <text>
        <r>
          <rPr>
            <b/>
            <sz val="9"/>
            <color indexed="81"/>
            <rFont val="Tahoma"/>
            <charset val="1"/>
          </rPr>
          <t>Proljetni/Uskršnji praznici - Rheinland-Pfalz</t>
        </r>
      </text>
    </comment>
    <comment ref="U11" authorId="1" shapeId="0" xr:uid="{3E4307AB-A16A-4788-87B5-B6C971257395}">
      <text>
        <r>
          <rPr>
            <b/>
            <sz val="9"/>
            <color indexed="81"/>
            <rFont val="Tahoma"/>
            <charset val="1"/>
          </rPr>
          <t>Praznici - Schleswig-Holstein</t>
        </r>
      </text>
    </comment>
    <comment ref="W11" authorId="2" shapeId="0" xr:uid="{7FDA6A84-1BA7-4517-A37F-3928A0BDFFF0}">
      <text>
        <r>
          <rPr>
            <b/>
            <sz val="9"/>
            <color indexed="81"/>
            <rFont val="Tahoma"/>
            <charset val="1"/>
          </rPr>
          <t>Uzašašće - Brandenburg, Bremen</t>
        </r>
      </text>
    </comment>
    <comment ref="AE11" authorId="0" shapeId="0" xr:uid="{739E5FCF-35A0-4EC0-BBC8-1E9CB40AACAA}">
      <text>
        <r>
          <rPr>
            <b/>
            <sz val="9"/>
            <color indexed="81"/>
            <rFont val="Tahoma"/>
            <family val="2"/>
            <charset val="238"/>
          </rPr>
          <t>Ljetni praznici - Rheinland-Pfalz, Hessen, Saarland</t>
        </r>
      </text>
    </comment>
    <comment ref="AQ11" authorId="2" shapeId="0" xr:uid="{2F340385-BFED-45BB-8389-FC2F9E952795}">
      <text>
        <r>
          <rPr>
            <b/>
            <sz val="9"/>
            <color indexed="81"/>
            <rFont val="Tahoma"/>
            <charset val="1"/>
          </rPr>
          <t>Jesenski praznici -  Schleswig-Holstein</t>
        </r>
        <r>
          <rPr>
            <sz val="9"/>
            <color indexed="81"/>
            <rFont val="Tahoma"/>
            <charset val="1"/>
          </rPr>
          <t xml:space="preserve">
</t>
        </r>
      </text>
    </comment>
    <comment ref="N12" authorId="2" shapeId="0" xr:uid="{6563C849-6F07-4DFB-B35E-9612149E555D}">
      <text>
        <r>
          <rPr>
            <b/>
            <sz val="9"/>
            <color indexed="81"/>
            <rFont val="Tahoma"/>
            <charset val="1"/>
          </rPr>
          <t>Proljetni/Uskršnji praznici - Saarland</t>
        </r>
      </text>
    </comment>
    <comment ref="AF12" authorId="0" shapeId="0" xr:uid="{BDC9F037-DE7A-4EFD-B05F-377F6E62E24B}">
      <text>
        <r>
          <rPr>
            <b/>
            <sz val="9"/>
            <color indexed="81"/>
            <rFont val="Tahoma"/>
            <family val="2"/>
            <charset val="238"/>
          </rPr>
          <t>Ljetni praznici - Sachsen, Thüringen</t>
        </r>
        <r>
          <rPr>
            <sz val="9"/>
            <color indexed="81"/>
            <rFont val="Tahoma"/>
            <family val="2"/>
            <charset val="238"/>
          </rPr>
          <t xml:space="preserve">
</t>
        </r>
      </text>
    </comment>
    <comment ref="O13" authorId="0" shapeId="0" xr:uid="{1B3182F5-AA3C-464C-886F-910FDAB62E2A}">
      <text>
        <r>
          <rPr>
            <b/>
            <sz val="9"/>
            <color indexed="81"/>
            <rFont val="Tahoma"/>
            <family val="2"/>
            <charset val="238"/>
          </rPr>
          <t>Proljetni/Uskršnji praznici - Sachsen</t>
        </r>
      </text>
    </comment>
    <comment ref="AD13" authorId="0" shapeId="0" xr:uid="{2C614A2C-9088-43CF-BA13-3C746FF03492}">
      <text>
        <r>
          <rPr>
            <b/>
            <sz val="9"/>
            <color indexed="81"/>
            <rFont val="Tahoma"/>
            <family val="2"/>
            <charset val="238"/>
          </rPr>
          <t>Ljetni praznici - Nordrhein-Westfalen</t>
        </r>
      </text>
    </comment>
    <comment ref="O14" authorId="0" shapeId="0" xr:uid="{D7E5C3E4-470E-4841-B95A-BFFA555E50F4}">
      <text>
        <r>
          <rPr>
            <b/>
            <sz val="9"/>
            <color indexed="81"/>
            <rFont val="Tahoma"/>
            <family val="2"/>
            <charset val="238"/>
          </rPr>
          <t>Proljetni/Uskršnji praznici - Schleswig-Holstein</t>
        </r>
        <r>
          <rPr>
            <sz val="9"/>
            <color indexed="81"/>
            <rFont val="Tahoma"/>
            <family val="2"/>
            <charset val="238"/>
          </rPr>
          <t xml:space="preserve">
</t>
        </r>
      </text>
    </comment>
    <comment ref="AF14" authorId="0" shapeId="0" xr:uid="{9C4DA561-5973-40B6-8833-AC55DB667F79}">
      <text>
        <r>
          <rPr>
            <b/>
            <sz val="9"/>
            <color indexed="81"/>
            <rFont val="Tahoma"/>
            <family val="2"/>
            <charset val="238"/>
          </rPr>
          <t>Ljetni praznici - Baden-Württemberg</t>
        </r>
      </text>
    </comment>
    <comment ref="AF15" authorId="0" shapeId="0" xr:uid="{D16AA520-4466-4802-88EF-1EAAF391774B}">
      <text>
        <r>
          <rPr>
            <b/>
            <sz val="9"/>
            <color indexed="81"/>
            <rFont val="Tahoma"/>
            <family val="2"/>
          </rPr>
          <t>Ljetni praznici - Bavarska</t>
        </r>
      </text>
    </comment>
    <comment ref="X53" authorId="0" shapeId="0" xr:uid="{E7ED344A-AFCA-455A-BB28-8B59DE397DDE}">
      <text>
        <r>
          <rPr>
            <b/>
            <sz val="9"/>
            <color indexed="81"/>
            <rFont val="Tahoma"/>
            <family val="2"/>
            <charset val="238"/>
          </rPr>
          <t>Zimski praznici - Berlin, Brandenburg</t>
        </r>
        <r>
          <rPr>
            <sz val="9"/>
            <color indexed="81"/>
            <rFont val="Tahoma"/>
            <family val="2"/>
            <charset val="238"/>
          </rPr>
          <t xml:space="preserve">
</t>
        </r>
      </text>
    </comment>
    <comment ref="X54" authorId="0" shapeId="0" xr:uid="{5F829746-15A7-48CB-94B3-E6E36852181E}">
      <text>
        <r>
          <rPr>
            <b/>
            <sz val="9"/>
            <color indexed="81"/>
            <rFont val="Tahoma"/>
            <family val="2"/>
            <charset val="238"/>
          </rPr>
          <t>Zimski praznici - Bremen, Niedersachsen</t>
        </r>
        <r>
          <rPr>
            <sz val="9"/>
            <color indexed="81"/>
            <rFont val="Tahoma"/>
            <family val="2"/>
            <charset val="238"/>
          </rPr>
          <t xml:space="preserve">
</t>
        </r>
      </text>
    </comment>
    <comment ref="X55" authorId="0" shapeId="0" xr:uid="{F1FE5FD2-3FD1-4A36-9A38-EAEB088F4E63}">
      <text>
        <r>
          <rPr>
            <b/>
            <sz val="9"/>
            <color indexed="81"/>
            <rFont val="Tahoma"/>
            <family val="2"/>
            <charset val="238"/>
          </rPr>
          <t>Zimski praznici - Hamburg</t>
        </r>
      </text>
    </comment>
    <comment ref="X56" authorId="2" shapeId="0" xr:uid="{23D489DD-9C0B-49CC-A807-161D639EEE0C}">
      <text>
        <r>
          <rPr>
            <b/>
            <sz val="9"/>
            <color indexed="81"/>
            <rFont val="Tahoma"/>
            <charset val="1"/>
          </rPr>
          <t>Zimski praznici - Mecklenburg-Vorpommern</t>
        </r>
      </text>
    </comment>
    <comment ref="X57" authorId="0" shapeId="0" xr:uid="{85267EBD-093E-486F-AFC7-65F7031D55A7}">
      <text>
        <r>
          <rPr>
            <b/>
            <sz val="9"/>
            <color indexed="81"/>
            <rFont val="Tahoma"/>
            <family val="2"/>
            <charset val="238"/>
          </rPr>
          <t>Zimski praznici - Saarland</t>
        </r>
        <r>
          <rPr>
            <sz val="9"/>
            <color indexed="81"/>
            <rFont val="Tahoma"/>
            <family val="2"/>
            <charset val="238"/>
          </rPr>
          <t xml:space="preserve">
</t>
        </r>
      </text>
    </comment>
    <comment ref="X58" authorId="2" shapeId="0" xr:uid="{FCDB22C0-0005-4AED-8F09-503E12425935}">
      <text>
        <r>
          <rPr>
            <b/>
            <sz val="9"/>
            <color indexed="81"/>
            <rFont val="Tahoma"/>
            <charset val="1"/>
          </rPr>
          <t>Zimski praznici - Sachsen</t>
        </r>
        <r>
          <rPr>
            <sz val="9"/>
            <color indexed="81"/>
            <rFont val="Tahoma"/>
            <charset val="1"/>
          </rPr>
          <t xml:space="preserve">
</t>
        </r>
      </text>
    </comment>
    <comment ref="X59" authorId="2" shapeId="0" xr:uid="{DFDC073B-F91B-4817-BC05-28924EDCD194}">
      <text>
        <r>
          <rPr>
            <b/>
            <sz val="9"/>
            <color indexed="81"/>
            <rFont val="Tahoma"/>
            <charset val="1"/>
          </rPr>
          <t>Zimski praznici - Sachsen-Anhalt, Thüringen</t>
        </r>
        <r>
          <rPr>
            <sz val="9"/>
            <color indexed="81"/>
            <rFont val="Tahoma"/>
            <charset val="1"/>
          </rPr>
          <t xml:space="preserve">
</t>
        </r>
      </text>
    </comment>
    <comment ref="X60" authorId="2" shapeId="0" xr:uid="{6B283C4D-802A-4500-8701-E1D9C765AF5C}">
      <text>
        <r>
          <rPr>
            <b/>
            <sz val="9"/>
            <color indexed="81"/>
            <rFont val="Tahoma"/>
            <charset val="1"/>
          </rPr>
          <t>Proljetni/Uskršnji praznici - Baden-Württemberg</t>
        </r>
        <r>
          <rPr>
            <sz val="9"/>
            <color indexed="81"/>
            <rFont val="Tahoma"/>
            <charset val="1"/>
          </rPr>
          <t xml:space="preserve">
</t>
        </r>
      </text>
    </comment>
    <comment ref="X61" authorId="2" shapeId="0" xr:uid="{6BF54814-5100-49DA-B9F7-B1E244A77877}">
      <text>
        <r>
          <rPr>
            <b/>
            <sz val="9"/>
            <color indexed="81"/>
            <rFont val="Tahoma"/>
            <charset val="1"/>
          </rPr>
          <t>Proljetni/Uskršnji praznici - Bavarska, Berlin, Nordrhein-Westfalen, Thüringen</t>
        </r>
      </text>
    </comment>
    <comment ref="X62" authorId="2" shapeId="0" xr:uid="{8B3A4B1A-5DAB-4BE7-8E99-AD3BC6FE7FF1}">
      <text>
        <r>
          <rPr>
            <b/>
            <sz val="9"/>
            <color indexed="81"/>
            <rFont val="Tahoma"/>
            <charset val="1"/>
          </rPr>
          <t>Proljetni praznici- Brandenburg, Niedersachsen</t>
        </r>
        <r>
          <rPr>
            <sz val="9"/>
            <color indexed="81"/>
            <rFont val="Tahoma"/>
            <charset val="1"/>
          </rPr>
          <t xml:space="preserve">
</t>
        </r>
      </text>
    </comment>
    <comment ref="X63" authorId="2" shapeId="0" xr:uid="{BF7D4F08-7136-426D-852F-623B734F3546}">
      <text>
        <r>
          <rPr>
            <b/>
            <sz val="9"/>
            <color indexed="81"/>
            <rFont val="Tahoma"/>
            <charset val="1"/>
          </rPr>
          <t>Uskršnji praznici - Hamburg</t>
        </r>
        <r>
          <rPr>
            <sz val="9"/>
            <color indexed="81"/>
            <rFont val="Tahoma"/>
            <charset val="1"/>
          </rPr>
          <t xml:space="preserve">
</t>
        </r>
      </text>
    </comment>
    <comment ref="X64" authorId="2" shapeId="0" xr:uid="{E4C34C05-1EFA-4DFD-8E77-A09F0B55C72D}">
      <text>
        <r>
          <rPr>
            <b/>
            <sz val="9"/>
            <color indexed="81"/>
            <rFont val="Tahoma"/>
            <charset val="1"/>
          </rPr>
          <t>Proljetni/Uskršnji praznici - Hessen</t>
        </r>
      </text>
    </comment>
    <comment ref="X65" authorId="2" shapeId="0" xr:uid="{0974C15A-7D77-404B-A0D6-5234A3F4FBE4}">
      <text>
        <r>
          <rPr>
            <b/>
            <sz val="9"/>
            <color indexed="81"/>
            <rFont val="Tahoma"/>
            <charset val="1"/>
          </rPr>
          <t>Proljetni/Uskršnji praznici - Mecklenburg-Vorpommern, Saarland</t>
        </r>
        <r>
          <rPr>
            <sz val="9"/>
            <color indexed="81"/>
            <rFont val="Tahoma"/>
            <charset val="1"/>
          </rPr>
          <t xml:space="preserve">
</t>
        </r>
      </text>
    </comment>
    <comment ref="X66" authorId="2" shapeId="0" xr:uid="{55EB5A31-9A26-4567-9947-5CF4F4F3EE90}">
      <text>
        <r>
          <rPr>
            <b/>
            <sz val="9"/>
            <color indexed="81"/>
            <rFont val="Tahoma"/>
            <charset val="1"/>
          </rPr>
          <t>Proljetni/Uskršnji praznici - Rheinland-Pfalz</t>
        </r>
        <r>
          <rPr>
            <sz val="9"/>
            <color indexed="81"/>
            <rFont val="Tahoma"/>
            <charset val="1"/>
          </rPr>
          <t xml:space="preserve">
</t>
        </r>
      </text>
    </comment>
    <comment ref="X67" authorId="2" shapeId="0" xr:uid="{845AA9BC-5DFE-42A2-8D94-3B511CC0314F}">
      <text>
        <r>
          <rPr>
            <b/>
            <sz val="9"/>
            <color indexed="81"/>
            <rFont val="Tahoma"/>
            <charset val="1"/>
          </rPr>
          <t>Proljetni/Uskršnji praznici - Saarland</t>
        </r>
      </text>
    </comment>
    <comment ref="X68" authorId="2" shapeId="0" xr:uid="{32DE7587-288A-4651-B7C0-58289DD76EE8}">
      <text>
        <r>
          <rPr>
            <b/>
            <sz val="9"/>
            <color indexed="81"/>
            <rFont val="Tahoma"/>
            <charset val="1"/>
          </rPr>
          <t>Proljetni/Uskršnji praznici - Sachsen</t>
        </r>
        <r>
          <rPr>
            <sz val="9"/>
            <color indexed="81"/>
            <rFont val="Tahoma"/>
            <charset val="1"/>
          </rPr>
          <t xml:space="preserve">
</t>
        </r>
      </text>
    </comment>
    <comment ref="X69" authorId="2" shapeId="0" xr:uid="{A905F0F1-BEB3-4E2D-B926-85189970BA35}">
      <text>
        <r>
          <rPr>
            <b/>
            <sz val="9"/>
            <color indexed="81"/>
            <rFont val="Tahoma"/>
            <charset val="1"/>
          </rPr>
          <t>Proljetni/Uskršnji praznici - Sachsen-Anhalt</t>
        </r>
        <r>
          <rPr>
            <sz val="9"/>
            <color indexed="81"/>
            <rFont val="Tahoma"/>
            <charset val="1"/>
          </rPr>
          <t xml:space="preserve">
</t>
        </r>
      </text>
    </comment>
    <comment ref="X70" authorId="2" shapeId="0" xr:uid="{0DB0A0F7-C28E-4FDC-8815-E52E8FC300AC}">
      <text>
        <r>
          <rPr>
            <b/>
            <sz val="9"/>
            <color indexed="81"/>
            <rFont val="Tahoma"/>
            <charset val="1"/>
          </rPr>
          <t>Proljetni/Uskršnji praznici - Schleswig-Holstein</t>
        </r>
        <r>
          <rPr>
            <sz val="9"/>
            <color indexed="81"/>
            <rFont val="Tahoma"/>
            <charset val="1"/>
          </rPr>
          <t xml:space="preserve">
</t>
        </r>
      </text>
    </comment>
    <comment ref="X71" authorId="2" shapeId="0" xr:uid="{3BAD84E3-07F4-465E-AB1E-B4466D08F394}">
      <text>
        <r>
          <rPr>
            <b/>
            <sz val="9"/>
            <color indexed="81"/>
            <rFont val="Tahoma"/>
            <charset val="1"/>
          </rPr>
          <t>Praznici - Baden-Württemberg</t>
        </r>
        <r>
          <rPr>
            <sz val="9"/>
            <color indexed="81"/>
            <rFont val="Tahoma"/>
            <charset val="1"/>
          </rPr>
          <t xml:space="preserve">
</t>
        </r>
      </text>
    </comment>
    <comment ref="X72" authorId="2" shapeId="0" xr:uid="{4C161302-E4E7-4D40-AF9D-BCF85C0DCEDF}">
      <text>
        <r>
          <rPr>
            <b/>
            <sz val="9"/>
            <color indexed="81"/>
            <rFont val="Tahoma"/>
            <charset val="1"/>
          </rPr>
          <t>Praznici - Bavarska</t>
        </r>
        <r>
          <rPr>
            <sz val="9"/>
            <color indexed="81"/>
            <rFont val="Tahoma"/>
            <charset val="1"/>
          </rPr>
          <t xml:space="preserve">
</t>
        </r>
      </text>
    </comment>
    <comment ref="X73" authorId="2" shapeId="0" xr:uid="{49ADFE3B-7929-4F60-8574-BE1AD28FB787}">
      <text>
        <r>
          <rPr>
            <b/>
            <sz val="9"/>
            <color indexed="81"/>
            <rFont val="Tahoma"/>
            <charset val="1"/>
          </rPr>
          <t>Praznici - Berlin, Sachsen, Thüringen</t>
        </r>
        <r>
          <rPr>
            <sz val="9"/>
            <color indexed="81"/>
            <rFont val="Tahoma"/>
            <charset val="1"/>
          </rPr>
          <t xml:space="preserve">
</t>
        </r>
      </text>
    </comment>
    <comment ref="X74" authorId="2" shapeId="0" xr:uid="{8EAEC91E-85FC-43BA-AE3C-B04E1CC9554E}">
      <text>
        <r>
          <rPr>
            <b/>
            <sz val="9"/>
            <color indexed="81"/>
            <rFont val="Tahoma"/>
            <charset val="1"/>
          </rPr>
          <t>Praznici - Bremen, Niedersachsen, Mecklenburg-Vorprommern</t>
        </r>
        <r>
          <rPr>
            <sz val="9"/>
            <color indexed="81"/>
            <rFont val="Tahoma"/>
            <charset val="1"/>
          </rPr>
          <t xml:space="preserve">
</t>
        </r>
      </text>
    </comment>
    <comment ref="X75" authorId="2" shapeId="0" xr:uid="{B5760C0F-D77F-4355-A63A-39B7F235F891}">
      <text>
        <r>
          <rPr>
            <b/>
            <sz val="9"/>
            <color indexed="81"/>
            <rFont val="Tahoma"/>
            <charset val="1"/>
          </rPr>
          <t>Praznici - Hamburg</t>
        </r>
      </text>
    </comment>
    <comment ref="X76" authorId="2" shapeId="0" xr:uid="{B7AF8F5D-B808-4DAE-9471-2A4BA19D187B}">
      <text>
        <r>
          <rPr>
            <b/>
            <sz val="9"/>
            <color indexed="81"/>
            <rFont val="Tahoma"/>
            <charset val="1"/>
          </rPr>
          <t>Praznici - Saarland</t>
        </r>
        <r>
          <rPr>
            <sz val="9"/>
            <color indexed="81"/>
            <rFont val="Tahoma"/>
            <charset val="1"/>
          </rPr>
          <t xml:space="preserve">
</t>
        </r>
      </text>
    </comment>
    <comment ref="X77" authorId="2" shapeId="0" xr:uid="{9DF31DA8-22F6-4D94-8E4C-2F91A1929A90}">
      <text>
        <r>
          <rPr>
            <b/>
            <sz val="9"/>
            <color indexed="81"/>
            <rFont val="Tahoma"/>
            <charset val="1"/>
          </rPr>
          <t>Praznici - Sachsen-Anhalt</t>
        </r>
        <r>
          <rPr>
            <sz val="9"/>
            <color indexed="81"/>
            <rFont val="Tahoma"/>
            <charset val="1"/>
          </rPr>
          <t xml:space="preserve">
</t>
        </r>
      </text>
    </comment>
    <comment ref="X78" authorId="2" shapeId="0" xr:uid="{E9D8AD1F-6C19-4235-BABC-E2F2A09C048E}">
      <text>
        <r>
          <rPr>
            <b/>
            <sz val="9"/>
            <color indexed="81"/>
            <rFont val="Tahoma"/>
            <charset val="1"/>
          </rPr>
          <t>Praznici - Schleswig-Holstein</t>
        </r>
      </text>
    </comment>
    <comment ref="X79" authorId="2" shapeId="0" xr:uid="{092DA7A4-5279-47D1-818A-A3EEA87CE09C}">
      <text>
        <r>
          <rPr>
            <b/>
            <sz val="9"/>
            <color indexed="81"/>
            <rFont val="Tahoma"/>
            <charset val="1"/>
          </rPr>
          <t>Praznici - Rheinland-Pfalz</t>
        </r>
      </text>
    </comment>
    <comment ref="X80" authorId="2" shapeId="0" xr:uid="{6B1E61F7-06FC-4E73-8B61-A705D7FAC3DE}">
      <text>
        <r>
          <rPr>
            <b/>
            <sz val="9"/>
            <color indexed="81"/>
            <rFont val="Tahoma"/>
            <charset val="1"/>
          </rPr>
          <t>Praznici - Nordrhein-Westfalen</t>
        </r>
      </text>
    </comment>
    <comment ref="X81" authorId="2" shapeId="0" xr:uid="{34C4092F-2AE3-4436-B865-7E3AE7123C26}">
      <text>
        <r>
          <rPr>
            <b/>
            <sz val="9"/>
            <color indexed="81"/>
            <rFont val="Tahoma"/>
            <charset val="1"/>
          </rPr>
          <t>Ljetni praznici - Hamburg</t>
        </r>
      </text>
    </comment>
    <comment ref="X82" authorId="2" shapeId="0" xr:uid="{F0EDEF36-A7CF-4CBF-9C68-E7D1FD60A45B}">
      <text>
        <r>
          <rPr>
            <b/>
            <sz val="9"/>
            <color indexed="81"/>
            <rFont val="Tahoma"/>
            <charset val="1"/>
          </rPr>
          <t>Ljetni praznici - Berlin</t>
        </r>
      </text>
    </comment>
    <comment ref="X83" authorId="2" shapeId="0" xr:uid="{DB098815-5FAC-4EC6-83AE-757ABF8CE59B}">
      <text>
        <r>
          <rPr>
            <b/>
            <sz val="9"/>
            <color indexed="81"/>
            <rFont val="Tahoma"/>
            <charset val="1"/>
          </rPr>
          <t>Ljetni praznici - Brandenburg</t>
        </r>
        <r>
          <rPr>
            <sz val="9"/>
            <color indexed="81"/>
            <rFont val="Tahoma"/>
            <charset val="1"/>
          </rPr>
          <t xml:space="preserve">
</t>
        </r>
      </text>
    </comment>
    <comment ref="X84" authorId="2" shapeId="0" xr:uid="{CAFE3881-3FC3-4780-B211-F7BC59993466}">
      <text>
        <r>
          <rPr>
            <b/>
            <sz val="9"/>
            <color indexed="81"/>
            <rFont val="Tahoma"/>
            <charset val="1"/>
          </rPr>
          <t>Ljetni praznici - Mecklenburg-Vorpommern/Schleswig-Holstein</t>
        </r>
        <r>
          <rPr>
            <sz val="9"/>
            <color indexed="81"/>
            <rFont val="Tahoma"/>
            <charset val="1"/>
          </rPr>
          <t xml:space="preserve">
</t>
        </r>
      </text>
    </comment>
    <comment ref="X85" authorId="2" shapeId="0" xr:uid="{EDBB6920-C43D-4083-B282-E32DEE0A4375}">
      <text>
        <r>
          <rPr>
            <b/>
            <sz val="9"/>
            <color indexed="81"/>
            <rFont val="Tahoma"/>
            <charset val="1"/>
          </rPr>
          <t>Ljetni praznici - Bremen, Niedersachsen, Sachsen-Anhalt</t>
        </r>
        <r>
          <rPr>
            <sz val="9"/>
            <color indexed="81"/>
            <rFont val="Tahoma"/>
            <charset val="1"/>
          </rPr>
          <t xml:space="preserve">
</t>
        </r>
      </text>
    </comment>
    <comment ref="X86" authorId="2" shapeId="0" xr:uid="{F06CB3B3-C24A-407F-B614-E4806F23C5B1}">
      <text>
        <r>
          <rPr>
            <b/>
            <sz val="9"/>
            <color indexed="81"/>
            <rFont val="Tahoma"/>
            <charset val="1"/>
          </rPr>
          <t>Ljetni praznici - Rheinland-Pfalz, Hessen, Saarland</t>
        </r>
        <r>
          <rPr>
            <sz val="9"/>
            <color indexed="81"/>
            <rFont val="Tahoma"/>
            <charset val="1"/>
          </rPr>
          <t xml:space="preserve">
</t>
        </r>
      </text>
    </comment>
    <comment ref="X87" authorId="2" shapeId="0" xr:uid="{8ED4D505-16C2-466A-B08B-F48B153B878A}">
      <text>
        <r>
          <rPr>
            <b/>
            <sz val="9"/>
            <color indexed="81"/>
            <rFont val="Tahoma"/>
            <charset val="1"/>
          </rPr>
          <t>Ljetni praznici - Sachsen, Thüringen</t>
        </r>
        <r>
          <rPr>
            <sz val="9"/>
            <color indexed="81"/>
            <rFont val="Tahoma"/>
            <charset val="1"/>
          </rPr>
          <t xml:space="preserve">
</t>
        </r>
      </text>
    </comment>
    <comment ref="X88" authorId="2" shapeId="0" xr:uid="{EBC1551A-3131-453C-A8F2-5B10E28A244F}">
      <text>
        <r>
          <rPr>
            <b/>
            <sz val="9"/>
            <color indexed="81"/>
            <rFont val="Tahoma"/>
            <charset val="1"/>
          </rPr>
          <t>Ljetni praznici - Nordrhein-Westfalen</t>
        </r>
        <r>
          <rPr>
            <sz val="9"/>
            <color indexed="81"/>
            <rFont val="Tahoma"/>
            <charset val="1"/>
          </rPr>
          <t xml:space="preserve">
</t>
        </r>
      </text>
    </comment>
    <comment ref="X89" authorId="2" shapeId="0" xr:uid="{6D40E8D9-7C6C-4581-B680-D966133472BB}">
      <text>
        <r>
          <rPr>
            <b/>
            <sz val="9"/>
            <color indexed="81"/>
            <rFont val="Tahoma"/>
            <charset val="1"/>
          </rPr>
          <t>Ljetni praznici - Baden-Württemberg</t>
        </r>
        <r>
          <rPr>
            <sz val="9"/>
            <color indexed="81"/>
            <rFont val="Tahoma"/>
            <charset val="1"/>
          </rPr>
          <t xml:space="preserve">
</t>
        </r>
      </text>
    </comment>
    <comment ref="X90" authorId="2" shapeId="0" xr:uid="{6A1C68BE-D474-4DA5-A0F4-9A80F7CEAD1B}">
      <text>
        <r>
          <rPr>
            <b/>
            <sz val="9"/>
            <color indexed="81"/>
            <rFont val="Tahoma"/>
            <charset val="1"/>
          </rPr>
          <t>Ljetni praznici - Bavarska</t>
        </r>
        <r>
          <rPr>
            <sz val="9"/>
            <color indexed="81"/>
            <rFont val="Tahoma"/>
            <charset val="1"/>
          </rPr>
          <t xml:space="preserve">
</t>
        </r>
      </text>
    </comment>
    <comment ref="X91" authorId="2" shapeId="0" xr:uid="{1786EE54-E473-445D-A104-27666E56F736}">
      <text>
        <r>
          <rPr>
            <b/>
            <sz val="9"/>
            <color indexed="81"/>
            <rFont val="Tahoma"/>
            <charset val="1"/>
          </rPr>
          <t>Jesenski praznici - Baden-Württemberg</t>
        </r>
        <r>
          <rPr>
            <sz val="9"/>
            <color indexed="81"/>
            <rFont val="Tahoma"/>
            <charset val="1"/>
          </rPr>
          <t xml:space="preserve">
</t>
        </r>
      </text>
    </comment>
    <comment ref="X92" authorId="2" shapeId="0" xr:uid="{C9DE5BDB-3F1E-4074-A01E-6A520A2D734E}">
      <text>
        <r>
          <rPr>
            <b/>
            <sz val="9"/>
            <color indexed="81"/>
            <rFont val="Tahoma"/>
            <charset val="1"/>
          </rPr>
          <t>Jesenski praznici - Bavarska</t>
        </r>
        <r>
          <rPr>
            <sz val="9"/>
            <color indexed="81"/>
            <rFont val="Tahoma"/>
            <charset val="1"/>
          </rPr>
          <t xml:space="preserve">
</t>
        </r>
      </text>
    </comment>
    <comment ref="X93" authorId="2" shapeId="0" xr:uid="{CD8CE40B-CA0E-4F89-AFB8-C9F8998B6865}">
      <text>
        <r>
          <rPr>
            <b/>
            <sz val="9"/>
            <color indexed="81"/>
            <rFont val="Tahoma"/>
            <charset val="1"/>
          </rPr>
          <t>Jesenski praznici - Berlin, Brandenburg, Hessen, Nordrhein-Westfalen</t>
        </r>
        <r>
          <rPr>
            <sz val="9"/>
            <color indexed="81"/>
            <rFont val="Tahoma"/>
            <charset val="1"/>
          </rPr>
          <t xml:space="preserve">
</t>
        </r>
      </text>
    </comment>
    <comment ref="X94" authorId="2" shapeId="0" xr:uid="{7884A86A-4D47-48CC-AAC8-372D96525C45}">
      <text>
        <r>
          <rPr>
            <b/>
            <sz val="9"/>
            <color indexed="81"/>
            <rFont val="Tahoma"/>
            <charset val="1"/>
          </rPr>
          <t>Jesenski praznici - Bremen, Sachsen</t>
        </r>
        <r>
          <rPr>
            <sz val="9"/>
            <color indexed="81"/>
            <rFont val="Tahoma"/>
            <charset val="1"/>
          </rPr>
          <t xml:space="preserve">
</t>
        </r>
      </text>
    </comment>
    <comment ref="X95" authorId="2" shapeId="0" xr:uid="{B6C96D4B-66D9-4657-BC55-FEF1C7E62462}">
      <text>
        <r>
          <rPr>
            <b/>
            <sz val="9"/>
            <color indexed="81"/>
            <rFont val="Tahoma"/>
            <charset val="1"/>
          </rPr>
          <t>Jesenski praznici - Thüringen</t>
        </r>
      </text>
    </comment>
    <comment ref="X96" authorId="2" shapeId="0" xr:uid="{0F1DE8CB-F5FB-4FC9-814A-42AC62473D77}">
      <text>
        <r>
          <rPr>
            <b/>
            <sz val="9"/>
            <color indexed="81"/>
            <rFont val="Tahoma"/>
            <charset val="1"/>
          </rPr>
          <t>Jesenski praznici - Hamburg</t>
        </r>
        <r>
          <rPr>
            <sz val="9"/>
            <color indexed="81"/>
            <rFont val="Tahoma"/>
            <charset val="1"/>
          </rPr>
          <t xml:space="preserve">
</t>
        </r>
      </text>
    </comment>
    <comment ref="X97" authorId="2" shapeId="0" xr:uid="{F47F310B-3111-4BD6-AC89-210470BA33E6}">
      <text>
        <r>
          <rPr>
            <b/>
            <sz val="9"/>
            <color indexed="81"/>
            <rFont val="Tahoma"/>
            <charset val="1"/>
          </rPr>
          <t>Jesenski praznici -  Schleswig-Holstein</t>
        </r>
        <r>
          <rPr>
            <sz val="9"/>
            <color indexed="81"/>
            <rFont val="Tahoma"/>
            <charset val="1"/>
          </rPr>
          <t xml:space="preserve">
</t>
        </r>
      </text>
    </comment>
    <comment ref="X98" authorId="2" shapeId="0" xr:uid="{77EB87B9-92AC-4CA6-B5B6-F230DD96476C}">
      <text>
        <r>
          <rPr>
            <b/>
            <sz val="9"/>
            <color indexed="81"/>
            <rFont val="Tahoma"/>
            <charset val="1"/>
          </rPr>
          <t>Jesenski praznici - Mecklenburg-Vorpommern</t>
        </r>
      </text>
    </comment>
    <comment ref="X99" authorId="2" shapeId="0" xr:uid="{2C3E4D01-4D45-444F-AEEB-E436C9CE6F2F}">
      <text>
        <r>
          <rPr>
            <b/>
            <sz val="9"/>
            <color indexed="81"/>
            <rFont val="Tahoma"/>
            <charset val="1"/>
          </rPr>
          <t>Jesenski praznici - Niedersachsen, Saarland</t>
        </r>
        <r>
          <rPr>
            <sz val="9"/>
            <color indexed="81"/>
            <rFont val="Tahoma"/>
            <charset val="1"/>
          </rPr>
          <t xml:space="preserve">
</t>
        </r>
      </text>
    </comment>
    <comment ref="X100" authorId="2" shapeId="0" xr:uid="{504E63AA-99C8-4030-91AE-D10947C40453}">
      <text>
        <r>
          <rPr>
            <b/>
            <sz val="9"/>
            <color indexed="81"/>
            <rFont val="Tahoma"/>
            <charset val="1"/>
          </rPr>
          <t>Jesenski praznici - Rheinland-Pfalz</t>
        </r>
      </text>
    </comment>
    <comment ref="X101" authorId="0" shapeId="0" xr:uid="{00000000-0006-0000-0400-000068000000}">
      <text>
        <r>
          <rPr>
            <b/>
            <sz val="9"/>
            <color indexed="81"/>
            <rFont val="Tahoma"/>
            <family val="2"/>
          </rPr>
          <t>Jesenski praznici - Sachsen-Anhalt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sbiscan</author>
    <author>Helena Stanišak</author>
    <author>Matea Bošnjak</author>
    <author>Igor Borojevic</author>
  </authors>
  <commentList>
    <comment ref="H7" authorId="0" shapeId="0" xr:uid="{6745B160-1C3C-4DE8-8F4C-155161F5EFCB}">
      <text>
        <r>
          <rPr>
            <b/>
            <sz val="9"/>
            <color indexed="81"/>
            <rFont val="Tahoma"/>
            <family val="2"/>
            <charset val="238"/>
          </rPr>
          <t>Zimski praznici u regiji Appenzell Innerhoden</t>
        </r>
      </text>
    </comment>
    <comment ref="P7" authorId="0" shapeId="0" xr:uid="{54C3EFC6-EFD2-4A31-BB01-749D00E94DEE}">
      <text>
        <r>
          <rPr>
            <b/>
            <sz val="9"/>
            <color indexed="81"/>
            <rFont val="Tahoma"/>
            <family val="2"/>
            <charset val="238"/>
          </rPr>
          <t>Proljetni/Uskršnji praznici u regijama Aargau, Appenzell Innerrhoden, Appenzell Ausserrhoden, Bern, St. Gallen, Solothurn</t>
        </r>
      </text>
    </comment>
    <comment ref="AD7" authorId="1" shapeId="0" xr:uid="{19A65C20-CE22-444E-BC26-715057642CAB}">
      <text>
        <r>
          <rPr>
            <b/>
            <sz val="9"/>
            <color indexed="81"/>
            <rFont val="Tahoma"/>
            <family val="2"/>
            <charset val="238"/>
          </rPr>
          <t>Ljetni praznici u regijama Aargau</t>
        </r>
      </text>
    </comment>
    <comment ref="H8" authorId="0" shapeId="0" xr:uid="{C12694A9-2840-4458-B07D-3184B5F252FA}">
      <text>
        <r>
          <rPr>
            <b/>
            <sz val="9"/>
            <color indexed="81"/>
            <rFont val="Tahoma"/>
            <family val="2"/>
            <charset val="238"/>
          </rPr>
          <t>Zimski praznici u regijama Basel-Landschaft, Basel-Stadt</t>
        </r>
      </text>
    </comment>
    <comment ref="N8" authorId="2" shapeId="0" xr:uid="{AF9DE59A-3C3A-4190-91CE-6BF8268774F5}">
      <text>
        <r>
          <rPr>
            <b/>
            <sz val="9"/>
            <color indexed="81"/>
            <rFont val="Tahoma"/>
            <charset val="1"/>
          </rPr>
          <t>Proljetni/Uskršnji praznici u regiji Basel-Landschaft, Basel-Stadt</t>
        </r>
      </text>
    </comment>
    <comment ref="R8" authorId="1" shapeId="0" xr:uid="{779EE226-FDCC-434B-BDDD-EB07A0D58844}">
      <text>
        <r>
          <rPr>
            <b/>
            <sz val="9"/>
            <color indexed="81"/>
            <rFont val="Tahoma"/>
            <family val="2"/>
            <charset val="238"/>
          </rPr>
          <t>Proljetni/Uskršnji praznici u regiji Zurich</t>
        </r>
      </text>
    </comment>
    <comment ref="AC8" authorId="2" shapeId="0" xr:uid="{FED714F9-D79E-4668-A436-ADEF64E7D662}">
      <text>
        <r>
          <rPr>
            <b/>
            <sz val="9"/>
            <color indexed="81"/>
            <rFont val="Tahoma"/>
            <charset val="1"/>
          </rPr>
          <t>Ljetni praznici u regijama Appenzell Ausserrhoden, Fribourg, St. Gallen, Schaffhausen, Solothurn, Schwyz, Thurgau</t>
        </r>
      </text>
    </comment>
    <comment ref="F9" authorId="0" shapeId="0" xr:uid="{FBB64F0E-C31D-4182-A88B-9F34626A15AA}">
      <text>
        <r>
          <rPr>
            <b/>
            <sz val="9"/>
            <color indexed="81"/>
            <rFont val="Tahoma"/>
            <family val="2"/>
            <charset val="238"/>
          </rPr>
          <t>Zimski praznici u regiji Glarus, Thurgau</t>
        </r>
      </text>
    </comment>
    <comment ref="J9" authorId="3" shapeId="0" xr:uid="{17B7D1DA-6031-4809-8175-37C8A024FC91}">
      <text>
        <r>
          <rPr>
            <b/>
            <sz val="9"/>
            <color indexed="81"/>
            <rFont val="Tahoma"/>
            <family val="2"/>
            <charset val="238"/>
          </rPr>
          <t>Zimski praznici u regiji  Graubünden, Neuchatel, Schwyz, Uri</t>
        </r>
      </text>
    </comment>
    <comment ref="O9" authorId="0" shapeId="0" xr:uid="{C99B94F2-A576-44A2-B965-7C282344C697}">
      <text>
        <r>
          <rPr>
            <b/>
            <sz val="9"/>
            <color indexed="81"/>
            <rFont val="Tahoma"/>
            <family val="2"/>
            <charset val="238"/>
          </rPr>
          <t>Proljetni/Uskršnji praznici u regiji Geneva</t>
        </r>
      </text>
    </comment>
    <comment ref="AB9" authorId="1" shapeId="0" xr:uid="{7987CED7-E425-4765-95BC-D09E865BAED9}">
      <text>
        <r>
          <rPr>
            <b/>
            <sz val="9"/>
            <color indexed="81"/>
            <rFont val="Tahoma"/>
            <family val="2"/>
            <charset val="238"/>
          </rPr>
          <t>Ljetni praznici u regijama Appenzell Innerrhoden, Bern, Basel-Landschaft, Basel-Stadt, Glarus, Jura, Lucerne, Neuchatel, Nidwalden, Uri, Zug</t>
        </r>
      </text>
    </comment>
    <comment ref="H10" authorId="0" shapeId="0" xr:uid="{6CCFB7CE-C484-42E7-96C6-B4FEC77FB1D1}">
      <text>
        <r>
          <rPr>
            <b/>
            <sz val="9"/>
            <color indexed="81"/>
            <rFont val="Tahoma"/>
            <family val="2"/>
            <charset val="238"/>
          </rPr>
          <t>Zimski praznici u regiji Fribourg, Geneva, Ticino, Valais</t>
        </r>
      </text>
    </comment>
    <comment ref="O10" authorId="0" shapeId="0" xr:uid="{77B76911-06B3-408A-96B2-E56F90F26C3B}">
      <text>
        <r>
          <rPr>
            <b/>
            <sz val="9"/>
            <color indexed="81"/>
            <rFont val="Tahoma"/>
            <family val="2"/>
            <charset val="238"/>
          </rPr>
          <t>Proljetni/Uskršnji praznici u regiji Fribourg, Glarus, Jura, Lucerne, Neuchatel, Nidwalden, Obwalden, Thurgau, Vaud</t>
        </r>
      </text>
    </comment>
    <comment ref="AC10" authorId="0" shapeId="0" xr:uid="{57E14E12-322E-49FA-B7B6-342F71E3BEE6}">
      <text>
        <r>
          <rPr>
            <b/>
            <sz val="9"/>
            <color indexed="81"/>
            <rFont val="Tahoma"/>
            <family val="2"/>
            <charset val="238"/>
          </rPr>
          <t>Ljetni praznici u regiji Fribourg</t>
        </r>
      </text>
    </comment>
    <comment ref="I11" authorId="2" shapeId="0" xr:uid="{690CEAC5-5175-4E7E-8A21-EF5F24CAAAF9}">
      <text>
        <r>
          <rPr>
            <b/>
            <sz val="9"/>
            <color indexed="81"/>
            <rFont val="Tahoma"/>
            <charset val="1"/>
          </rPr>
          <t>Zimski praznici u regiji  Jura, Vaud</t>
        </r>
      </text>
    </comment>
    <comment ref="Q11" authorId="2" shapeId="0" xr:uid="{853ECAC4-79C3-467D-951A-F387A8D90D75}">
      <text>
        <r>
          <rPr>
            <b/>
            <sz val="9"/>
            <color indexed="81"/>
            <rFont val="Tahoma"/>
            <charset val="1"/>
          </rPr>
          <t>Proljetni/Uskršnji praznici u regiji Graubünden, Schaffhausen, Zug</t>
        </r>
      </text>
    </comment>
    <comment ref="AB11" authorId="1" shapeId="0" xr:uid="{C5EB1837-1DCD-40BA-97C7-A2EFD3D71111}">
      <text>
        <r>
          <rPr>
            <b/>
            <sz val="9"/>
            <color indexed="81"/>
            <rFont val="Tahoma"/>
            <family val="2"/>
            <charset val="238"/>
          </rPr>
          <t>Ljetni praznici u regiji Geneva</t>
        </r>
      </text>
    </comment>
    <comment ref="G12" authorId="0" shapeId="0" xr:uid="{BE9EBDCC-4A53-4A06-ACEA-1CEA9D4A2875}">
      <text>
        <r>
          <rPr>
            <b/>
            <sz val="9"/>
            <color indexed="81"/>
            <rFont val="Tahoma"/>
            <family val="2"/>
            <charset val="238"/>
          </rPr>
          <t>Zimski praznici u regiji Lucerne, Nidwalden, Obwalden, Solothurn, Zug</t>
        </r>
      </text>
    </comment>
    <comment ref="O12" authorId="0" shapeId="0" xr:uid="{FF34B0D4-2658-4D8F-ABDE-C62ABC1DAF2D}">
      <text>
        <r>
          <rPr>
            <b/>
            <sz val="9"/>
            <color indexed="81"/>
            <rFont val="Tahoma"/>
            <family val="2"/>
            <charset val="238"/>
          </rPr>
          <t>Proljetni/Uskršnji praznici u regiji Schwyz, Uri</t>
        </r>
      </text>
    </comment>
    <comment ref="AA12" authorId="1" shapeId="0" xr:uid="{208DCC9B-6569-4707-9AC7-CF61521CC6D1}">
      <text>
        <r>
          <rPr>
            <b/>
            <sz val="9"/>
            <color indexed="81"/>
            <rFont val="Tahoma"/>
            <family val="2"/>
            <charset val="238"/>
          </rPr>
          <t>Ljetni praznici u regiji Graubünden</t>
        </r>
      </text>
    </comment>
    <comment ref="F13" authorId="3" shapeId="0" xr:uid="{6CE66208-6E49-4A24-BF4C-BAD78BFEAAE5}">
      <text>
        <r>
          <rPr>
            <b/>
            <sz val="9"/>
            <color indexed="81"/>
            <rFont val="Tahoma"/>
            <family val="2"/>
            <charset val="238"/>
          </rPr>
          <t>Zimski praznici u regiji Schaffhausen</t>
        </r>
      </text>
    </comment>
    <comment ref="O13" authorId="1" shapeId="0" xr:uid="{16A902D1-D1D1-4E57-951E-5800D3214FCE}">
      <text>
        <r>
          <rPr>
            <b/>
            <sz val="9"/>
            <color indexed="81"/>
            <rFont val="Tahoma"/>
            <family val="2"/>
            <charset val="238"/>
          </rPr>
          <t>Proljetni/Uskršnji praznici u regijama Ticino, Valais</t>
        </r>
      </text>
    </comment>
    <comment ref="AC13" authorId="0" shapeId="0" xr:uid="{95044E02-BAAD-4D26-B323-FA8E5471DC37}">
      <text>
        <r>
          <rPr>
            <b/>
            <sz val="9"/>
            <color indexed="81"/>
            <rFont val="Tahoma"/>
            <family val="2"/>
            <charset val="238"/>
          </rPr>
          <t>Ljetni praznici u regiji Lucerne, Obwalden</t>
        </r>
      </text>
    </comment>
    <comment ref="Z14" authorId="2" shapeId="0" xr:uid="{2163B7D2-93A5-4551-8323-A3C84CB67FA3}">
      <text>
        <r>
          <rPr>
            <b/>
            <sz val="9"/>
            <color indexed="81"/>
            <rFont val="Tahoma"/>
            <charset val="1"/>
          </rPr>
          <t>Ljetni praznici u regiji Ticino</t>
        </r>
      </text>
    </comment>
    <comment ref="AB15" authorId="1" shapeId="0" xr:uid="{420B6986-6E85-40C7-8C15-A0DF5915DAE9}">
      <text>
        <r>
          <rPr>
            <b/>
            <sz val="9"/>
            <color indexed="81"/>
            <rFont val="Tahoma"/>
            <family val="2"/>
            <charset val="238"/>
          </rPr>
          <t>Ljetni praznici u regiji Vaud</t>
        </r>
      </text>
    </comment>
    <comment ref="Z16" authorId="1" shapeId="0" xr:uid="{91C7B5E6-F7E2-42A5-BB63-E85FD23E8C36}">
      <text>
        <r>
          <rPr>
            <b/>
            <sz val="9"/>
            <color indexed="81"/>
            <rFont val="Tahoma"/>
            <family val="2"/>
            <charset val="238"/>
          </rPr>
          <t>Ljetni praznici u regiji Valais</t>
        </r>
      </text>
    </comment>
    <comment ref="AD17" authorId="1" shapeId="0" xr:uid="{30BFA84E-E0F5-4C79-8B14-FBF794F345B1}">
      <text>
        <r>
          <rPr>
            <b/>
            <sz val="9"/>
            <color indexed="81"/>
            <rFont val="Tahoma"/>
            <family val="2"/>
          </rPr>
          <t>Ljetni praznici u regiji Zürich</t>
        </r>
      </text>
    </comment>
    <comment ref="X89" authorId="0" shapeId="0" xr:uid="{ED1673D9-E6A8-4F6D-A098-789B89138E75}">
      <text>
        <r>
          <rPr>
            <b/>
            <sz val="9"/>
            <color indexed="81"/>
            <rFont val="Tahoma"/>
            <family val="2"/>
            <charset val="238"/>
          </rPr>
          <t>Zimski praznici u regiji Appenzell Innerhoden</t>
        </r>
      </text>
    </comment>
    <comment ref="X90" authorId="0" shapeId="0" xr:uid="{00000000-0006-0000-0500-00001F000000}">
      <text>
        <r>
          <rPr>
            <b/>
            <sz val="9"/>
            <color indexed="81"/>
            <rFont val="Tahoma"/>
            <family val="2"/>
            <charset val="238"/>
          </rPr>
          <t>Zimski praznici u regijama Basel-Landschaft, Basel-Stadt</t>
        </r>
      </text>
    </comment>
    <comment ref="X91" authorId="3" shapeId="0" xr:uid="{00000000-0006-0000-0500-000020000000}">
      <text>
        <r>
          <rPr>
            <b/>
            <sz val="9"/>
            <color indexed="81"/>
            <rFont val="Tahoma"/>
            <family val="2"/>
            <charset val="238"/>
          </rPr>
          <t>Zimski praznici u regiji  Graubünden, Neuchatel, Schwyz, Uri</t>
        </r>
      </text>
    </comment>
    <comment ref="X92" authorId="0" shapeId="0" xr:uid="{00000000-0006-0000-0500-000021000000}">
      <text>
        <r>
          <rPr>
            <b/>
            <sz val="9"/>
            <color indexed="81"/>
            <rFont val="Tahoma"/>
            <family val="2"/>
            <charset val="238"/>
          </rPr>
          <t>Zimski praznici u regiji Fribourg, Geneva, Ticino, Valais</t>
        </r>
      </text>
    </comment>
    <comment ref="X93" authorId="2" shapeId="0" xr:uid="{BAC6CE7F-79D3-4876-B5ED-9A76E5827CD1}">
      <text>
        <r>
          <rPr>
            <b/>
            <sz val="9"/>
            <color indexed="81"/>
            <rFont val="Tahoma"/>
            <charset val="1"/>
          </rPr>
          <t>Zimski praznici u regiji  Jura, Vaud</t>
        </r>
      </text>
    </comment>
    <comment ref="X94" authorId="0" shapeId="0" xr:uid="{00000000-0006-0000-0500-000022000000}">
      <text>
        <r>
          <rPr>
            <b/>
            <sz val="9"/>
            <color indexed="81"/>
            <rFont val="Tahoma"/>
            <family val="2"/>
            <charset val="238"/>
          </rPr>
          <t>Zimski praznici u regiji Glarus, Thurgau</t>
        </r>
      </text>
    </comment>
    <comment ref="X95" authorId="0" shapeId="0" xr:uid="{00000000-0006-0000-0500-000024000000}">
      <text>
        <r>
          <rPr>
            <b/>
            <sz val="9"/>
            <color indexed="81"/>
            <rFont val="Tahoma"/>
            <family val="2"/>
            <charset val="238"/>
          </rPr>
          <t>Zimski praznici u regiji Lucerne, Nidwalden, Obwalden, Solothurn, Zug</t>
        </r>
      </text>
    </comment>
    <comment ref="X96" authorId="3" shapeId="0" xr:uid="{00000000-0006-0000-0500-000026000000}">
      <text>
        <r>
          <rPr>
            <b/>
            <sz val="9"/>
            <color indexed="81"/>
            <rFont val="Tahoma"/>
            <family val="2"/>
            <charset val="238"/>
          </rPr>
          <t>Zimski praznici u regiji Schaffhausen</t>
        </r>
      </text>
    </comment>
    <comment ref="X97" authorId="0" shapeId="0" xr:uid="{00000000-0006-0000-0500-000029000000}">
      <text>
        <r>
          <rPr>
            <b/>
            <sz val="9"/>
            <color indexed="81"/>
            <rFont val="Tahoma"/>
            <family val="2"/>
            <charset val="238"/>
          </rPr>
          <t>Proljetni/Uskršnji praznici u regijama Aargau, Appenzell Innerrhoden, Appenzell Ausserrhoden, Bern, St. Gallen, Solothurn</t>
        </r>
      </text>
    </comment>
    <comment ref="X98" authorId="2" shapeId="0" xr:uid="{475218EC-B8A1-4FBF-9EA3-7860F616C3D6}">
      <text>
        <r>
          <rPr>
            <b/>
            <sz val="9"/>
            <color indexed="81"/>
            <rFont val="Tahoma"/>
            <charset val="1"/>
          </rPr>
          <t>Proljetni/Uskršnji praznici u regiji Basel-Landschaft, Basel-Stadt</t>
        </r>
      </text>
    </comment>
    <comment ref="X99" authorId="0" shapeId="0" xr:uid="{00000000-0006-0000-0500-00002B000000}">
      <text>
        <r>
          <rPr>
            <b/>
            <sz val="9"/>
            <color indexed="81"/>
            <rFont val="Tahoma"/>
            <family val="2"/>
            <charset val="238"/>
          </rPr>
          <t>Proljetni/Uskršnji praznici u regiji Geneva</t>
        </r>
      </text>
    </comment>
    <comment ref="X100" authorId="0" shapeId="0" xr:uid="{00000000-0006-0000-0500-00002C000000}">
      <text>
        <r>
          <rPr>
            <b/>
            <sz val="9"/>
            <color indexed="81"/>
            <rFont val="Tahoma"/>
            <family val="2"/>
            <charset val="238"/>
          </rPr>
          <t>Proljetni/Uskršnji praznici u regiji Fribourg, Glarus, Jura, Lucerne, Neuchatel, Nidwalden, Obwalden, Thurgau, Vaud</t>
        </r>
      </text>
    </comment>
    <comment ref="X101" authorId="2" shapeId="0" xr:uid="{30B8F62D-61F3-47B3-A899-9367E00ADDA1}">
      <text>
        <r>
          <rPr>
            <b/>
            <sz val="9"/>
            <color indexed="81"/>
            <rFont val="Tahoma"/>
            <charset val="1"/>
          </rPr>
          <t>Proljetni/Uskršnji praznici u regiji Graubünden, Schaffhausen, Zug</t>
        </r>
      </text>
    </comment>
    <comment ref="X102" authorId="0" shapeId="0" xr:uid="{00000000-0006-0000-0500-00002F000000}">
      <text>
        <r>
          <rPr>
            <b/>
            <sz val="9"/>
            <color indexed="81"/>
            <rFont val="Tahoma"/>
            <family val="2"/>
            <charset val="238"/>
          </rPr>
          <t>Proljetni/Uskršnji praznici u regiji Schwyz, Uri</t>
        </r>
      </text>
    </comment>
    <comment ref="X103" authorId="1" shapeId="0" xr:uid="{00000000-0006-0000-0500-000030000000}">
      <text>
        <r>
          <rPr>
            <b/>
            <sz val="9"/>
            <color indexed="81"/>
            <rFont val="Tahoma"/>
            <family val="2"/>
            <charset val="238"/>
          </rPr>
          <t>Proljetni/Uskršnji praznici u regijama Ticino, Valais</t>
        </r>
      </text>
    </comment>
    <comment ref="X104" authorId="1" shapeId="0" xr:uid="{00000000-0006-0000-0500-000031000000}">
      <text>
        <r>
          <rPr>
            <b/>
            <sz val="9"/>
            <color indexed="81"/>
            <rFont val="Tahoma"/>
            <family val="2"/>
            <charset val="238"/>
          </rPr>
          <t>Proljetni/Uskršnji praznici u regiji Zurich</t>
        </r>
      </text>
    </comment>
    <comment ref="X105" authorId="1" shapeId="0" xr:uid="{00000000-0006-0000-0500-000032000000}">
      <text>
        <r>
          <rPr>
            <b/>
            <sz val="9"/>
            <color indexed="81"/>
            <rFont val="Tahoma"/>
            <family val="2"/>
            <charset val="238"/>
          </rPr>
          <t>Ljetni praznici u regijama Aargau</t>
        </r>
      </text>
    </comment>
    <comment ref="X106" authorId="2" shapeId="0" xr:uid="{C7629F34-5535-48B7-9DD0-80D4F7EB0150}">
      <text>
        <r>
          <rPr>
            <b/>
            <sz val="9"/>
            <color indexed="81"/>
            <rFont val="Tahoma"/>
            <charset val="1"/>
          </rPr>
          <t>Ljetni praznici u regijama Appenzell Ausserrhoden, Fribourg, St. Gallen, Schaffhausen, Solothurn, Schwyz, Thurgau</t>
        </r>
      </text>
    </comment>
    <comment ref="X107" authorId="1" shapeId="0" xr:uid="{00000000-0006-0000-0500-000033000000}">
      <text>
        <r>
          <rPr>
            <b/>
            <sz val="9"/>
            <color indexed="81"/>
            <rFont val="Tahoma"/>
            <family val="2"/>
            <charset val="238"/>
          </rPr>
          <t>Ljetni praznici u regijama Appenzell Innerrhoden, Bern, Basel-Landschaft, Basel-Stadt, Glarus, Jura, Lucerne, Neuchatel, Nidwalden, Uri, Zug</t>
        </r>
      </text>
    </comment>
    <comment ref="X108" authorId="0" shapeId="0" xr:uid="{00000000-0006-0000-0500-000034000000}">
      <text>
        <r>
          <rPr>
            <b/>
            <sz val="9"/>
            <color indexed="81"/>
            <rFont val="Tahoma"/>
            <family val="2"/>
            <charset val="238"/>
          </rPr>
          <t>Ljetni praznici u regiji Fribourg</t>
        </r>
      </text>
    </comment>
    <comment ref="X109" authorId="1" shapeId="0" xr:uid="{00000000-0006-0000-0500-000035000000}">
      <text>
        <r>
          <rPr>
            <b/>
            <sz val="9"/>
            <color indexed="81"/>
            <rFont val="Tahoma"/>
            <family val="2"/>
            <charset val="238"/>
          </rPr>
          <t>Ljetni praznici u regiji Geneva</t>
        </r>
      </text>
    </comment>
    <comment ref="X110" authorId="1" shapeId="0" xr:uid="{00000000-0006-0000-0500-000036000000}">
      <text>
        <r>
          <rPr>
            <b/>
            <sz val="9"/>
            <color indexed="81"/>
            <rFont val="Tahoma"/>
            <family val="2"/>
            <charset val="238"/>
          </rPr>
          <t>Ljetni praznici u regiji Graubünden</t>
        </r>
      </text>
    </comment>
    <comment ref="X111" authorId="0" shapeId="0" xr:uid="{00000000-0006-0000-0500-000038000000}">
      <text>
        <r>
          <rPr>
            <b/>
            <sz val="9"/>
            <color indexed="81"/>
            <rFont val="Tahoma"/>
            <family val="2"/>
            <charset val="238"/>
          </rPr>
          <t>Ljetni praznici u regiji Lucerne, Obwalden</t>
        </r>
      </text>
    </comment>
    <comment ref="X112" authorId="2" shapeId="0" xr:uid="{5C3F877D-7B52-4D7C-BB17-2A33E5D911F6}">
      <text>
        <r>
          <rPr>
            <b/>
            <sz val="9"/>
            <color indexed="81"/>
            <rFont val="Tahoma"/>
            <charset val="1"/>
          </rPr>
          <t>Ljetni praznici u regiji Ticino</t>
        </r>
      </text>
    </comment>
    <comment ref="X113" authorId="1" shapeId="0" xr:uid="{00000000-0006-0000-0500-000039000000}">
      <text>
        <r>
          <rPr>
            <b/>
            <sz val="9"/>
            <color indexed="81"/>
            <rFont val="Tahoma"/>
            <family val="2"/>
            <charset val="238"/>
          </rPr>
          <t>Ljetni praznici u regiji Vaud</t>
        </r>
      </text>
    </comment>
    <comment ref="X114" authorId="1" shapeId="0" xr:uid="{00000000-0006-0000-0500-00003A000000}">
      <text>
        <r>
          <rPr>
            <b/>
            <sz val="9"/>
            <color indexed="81"/>
            <rFont val="Tahoma"/>
            <family val="2"/>
            <charset val="238"/>
          </rPr>
          <t>Ljetni praznici u regiji Valais</t>
        </r>
      </text>
    </comment>
    <comment ref="X115" authorId="1" shapeId="0" xr:uid="{00000000-0006-0000-0500-00003B000000}">
      <text>
        <r>
          <rPr>
            <b/>
            <sz val="9"/>
            <color indexed="81"/>
            <rFont val="Tahoma"/>
            <family val="2"/>
          </rPr>
          <t>Ljetni praznici u regiji Zürich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 Bošnjak</author>
  </authors>
  <commentList>
    <comment ref="B5" authorId="0" shapeId="0" xr:uid="{C49B4F0D-0DAA-461A-99C7-8890597C8141}">
      <text>
        <r>
          <rPr>
            <b/>
            <sz val="11"/>
            <color theme="1"/>
            <rFont val="Calibri"/>
            <family val="2"/>
            <charset val="238"/>
            <scheme val="minor"/>
          </rPr>
          <t>Božićni praznici u regiji  Sicilija</t>
        </r>
      </text>
    </comment>
    <comment ref="H5" authorId="1" shapeId="0" xr:uid="{C9C3EF9B-3650-4ED0-BEB6-9EFCC651B219}">
      <text>
        <r>
          <rPr>
            <b/>
            <sz val="9"/>
            <color indexed="81"/>
            <rFont val="Tahoma"/>
            <family val="2"/>
          </rPr>
          <t>Karnevalski praznici u regiji Piemont</t>
        </r>
      </text>
    </comment>
    <comment ref="J5" authorId="2" shapeId="0" xr:uid="{BF3887C7-062D-4D7F-BCF6-1A909D7E778A}">
      <text>
        <r>
          <rPr>
            <b/>
            <sz val="9"/>
            <color indexed="81"/>
            <rFont val="Tahoma"/>
            <family val="2"/>
            <charset val="238"/>
          </rPr>
          <t>Karnevalski praznici u regiji Venecija</t>
        </r>
      </text>
    </comment>
    <comment ref="O5" authorId="2" shapeId="0" xr:uid="{A0E38B95-2253-44C8-9F12-8A8F5F635E0B}">
      <text>
        <r>
          <rPr>
            <b/>
            <sz val="9"/>
            <color indexed="81"/>
            <rFont val="Tahoma"/>
            <family val="2"/>
          </rPr>
          <t>Uskršnji praznici u regiji Sicilija</t>
        </r>
      </text>
    </comment>
    <comment ref="Y5" authorId="2" shapeId="0" xr:uid="{390F8DC8-522C-4A87-9A44-EBF946A48E01}">
      <text>
        <r>
          <rPr>
            <b/>
            <sz val="9"/>
            <color indexed="81"/>
            <rFont val="Tahoma"/>
            <family val="2"/>
          </rPr>
          <t>Ljetni praznici 2021. u regiji Abruzzo</t>
        </r>
      </text>
    </comment>
    <comment ref="AS5" authorId="2" shapeId="0" xr:uid="{2E8DE49D-888A-4685-B6BA-2C36771D024F}">
      <text>
        <r>
          <rPr>
            <b/>
            <sz val="9"/>
            <color indexed="81"/>
            <rFont val="Tahoma"/>
            <charset val="1"/>
          </rPr>
          <t>Jesenski praznici u regiji Trentino-Južni Tirol</t>
        </r>
        <r>
          <rPr>
            <sz val="9"/>
            <color indexed="81"/>
            <rFont val="Tahoma"/>
            <charset val="1"/>
          </rPr>
          <t xml:space="preserve">
</t>
        </r>
      </text>
    </comment>
    <comment ref="B6" authorId="1" shapeId="0" xr:uid="{5A76AE01-7783-473A-B1E9-7C3E5DA1E294}">
      <text>
        <r>
          <rPr>
            <b/>
            <sz val="9"/>
            <color indexed="81"/>
            <rFont val="Tahoma"/>
            <family val="2"/>
          </rPr>
          <t>Božićni praznici u regiji Abruzzo, Valle d'Aosta, Basilicata, Emilia Romagna, Friuli Venezia Giulia, Liguria, Marche, Trentino-Južn Tirol, Toskana</t>
        </r>
      </text>
    </comment>
    <comment ref="H6" authorId="2" shapeId="0" xr:uid="{6ACBC034-6EB6-4854-87F5-512E00F33C27}">
      <text>
        <r>
          <rPr>
            <b/>
            <sz val="9"/>
            <color indexed="81"/>
            <rFont val="Tahoma"/>
            <charset val="1"/>
          </rPr>
          <t xml:space="preserve">Karnevalski praznici u regiji Valle d'Aosta, Friuli Venezia Giulia
</t>
        </r>
      </text>
    </comment>
    <comment ref="O6" authorId="2" shapeId="0" xr:uid="{9F744262-CD5E-4D8B-9116-B846420F9A5A}">
      <text>
        <r>
          <rPr>
            <b/>
            <sz val="9"/>
            <color indexed="81"/>
            <rFont val="Tahoma"/>
            <charset val="1"/>
          </rPr>
          <t>Uskršnji praznici u regiji Abruzzo, Valle d'Aosta, Apuglia, Basilicata, Calabria, Campania, Emilia-Romagna, Friuli Venezia Giulia, Lazio, Liguria, Lombardia, Marche, Molize, Piemont, Sardinija, Toskana, Umbrija, Venecija</t>
        </r>
      </text>
    </comment>
    <comment ref="Y6" authorId="2" shapeId="0" xr:uid="{C296B3BD-3C23-470D-89DE-3BFF478C8C70}">
      <text>
        <r>
          <rPr>
            <b/>
            <sz val="9"/>
            <color indexed="81"/>
            <rFont val="Tahoma"/>
            <charset val="1"/>
          </rPr>
          <t>Ljetni praznici 2021. u regiji Lazio</t>
        </r>
      </text>
    </comment>
    <comment ref="B7" authorId="2" shapeId="0" xr:uid="{90CEE36B-5CA5-4EF9-8DA6-D7772A4A0716}">
      <text>
        <r>
          <rPr>
            <b/>
            <sz val="9"/>
            <color indexed="81"/>
            <rFont val="Tahoma"/>
            <charset val="1"/>
          </rPr>
          <t>Božićni praznici u regiji Apuglia, Calabria,Campania, Lazio,  Lombardija, Piemont, Sardinija, Umbrija, Venecija</t>
        </r>
      </text>
    </comment>
    <comment ref="H7" authorId="1" shapeId="0" xr:uid="{ECF925CD-FE19-4DD0-8ED6-2D2AC38555A9}">
      <text>
        <r>
          <rPr>
            <b/>
            <sz val="9"/>
            <color indexed="81"/>
            <rFont val="Tahoma"/>
            <family val="2"/>
          </rPr>
          <t>Karnevalski praznici u regiji Trentino-Južni Tirol</t>
        </r>
      </text>
    </comment>
    <comment ref="O7" authorId="2" shapeId="0" xr:uid="{D68C8B3C-AE09-4D5B-AF42-76491076CC6C}">
      <text>
        <r>
          <rPr>
            <b/>
            <sz val="9"/>
            <color indexed="81"/>
            <rFont val="Tahoma"/>
            <family val="2"/>
          </rPr>
          <t>Uskršnji praznici u regiji Trentino-Južni Tirol</t>
        </r>
      </text>
    </comment>
    <comment ref="Y7" authorId="2" shapeId="0" xr:uid="{DF850A34-0498-4009-883F-5A330F6DDCD4}">
      <text>
        <r>
          <rPr>
            <b/>
            <sz val="9"/>
            <color indexed="81"/>
            <rFont val="Tahoma"/>
            <family val="2"/>
          </rPr>
          <t>Ljetni praznici 2021. u regiji Piemontnt</t>
        </r>
      </text>
    </comment>
    <comment ref="B8" authorId="1" shapeId="0" xr:uid="{0ADD8161-685C-43DB-A7B4-D7A2EB75F7FB}">
      <text>
        <r>
          <rPr>
            <b/>
            <sz val="9"/>
            <color indexed="81"/>
            <rFont val="Tahoma"/>
            <family val="2"/>
          </rPr>
          <t>Božićni praznici u regiji Molise</t>
        </r>
      </text>
    </comment>
    <comment ref="I8" authorId="1" shapeId="0" xr:uid="{7F506D9D-66F6-463F-B0B6-FA1468CEA326}">
      <text>
        <r>
          <rPr>
            <b/>
            <sz val="9"/>
            <color indexed="81"/>
            <rFont val="Tahoma"/>
            <family val="2"/>
          </rPr>
          <t>Karnevalski praznici u regiji Abruzzo, Sardinija</t>
        </r>
      </text>
    </comment>
    <comment ref="Y8" authorId="2" shapeId="0" xr:uid="{E609BCCF-4D26-4886-95C3-908490190088}">
      <text>
        <r>
          <rPr>
            <b/>
            <sz val="9"/>
            <color indexed="81"/>
            <rFont val="Tahoma"/>
            <family val="2"/>
          </rPr>
          <t xml:space="preserve">Ljetni praznici 2021. u regiji Campania, Molize </t>
        </r>
      </text>
    </comment>
    <comment ref="I9" authorId="2" shapeId="0" xr:uid="{86E6D380-78D4-4361-94A6-4722EAAD7FFF}">
      <text>
        <r>
          <rPr>
            <b/>
            <sz val="9"/>
            <color indexed="81"/>
            <rFont val="Tahoma"/>
            <family val="2"/>
            <charset val="238"/>
          </rPr>
          <t xml:space="preserve">Karnevalski praznici u regiji Molize </t>
        </r>
      </text>
    </comment>
    <comment ref="Z9" authorId="2" shapeId="0" xr:uid="{2F9F6302-B384-436F-B536-CCB22B8FC05A}">
      <text>
        <r>
          <rPr>
            <b/>
            <sz val="9"/>
            <color indexed="81"/>
            <rFont val="Tahoma"/>
            <family val="2"/>
          </rPr>
          <t>Ljetni praznici 2021. u regiji Calabria</t>
        </r>
      </text>
    </comment>
    <comment ref="I10" authorId="0" shapeId="0" xr:uid="{AAFCB666-28FC-4BCB-BFA5-936AF7C238DD}">
      <text>
        <r>
          <rPr>
            <b/>
            <sz val="9"/>
            <color indexed="81"/>
            <rFont val="Tahoma"/>
            <family val="2"/>
          </rPr>
          <t>Karnevalski praznici u regiji Campania</t>
        </r>
      </text>
    </comment>
    <comment ref="X10" authorId="2" shapeId="0" xr:uid="{D167CC94-04E8-4A20-A6E7-5D10A17B9B41}">
      <text>
        <r>
          <rPr>
            <b/>
            <sz val="9"/>
            <color indexed="81"/>
            <rFont val="Tahoma"/>
            <charset val="1"/>
          </rPr>
          <t>Ljetni praznici 2021. u regiji Sicilija</t>
        </r>
      </text>
    </comment>
    <comment ref="Z11" authorId="2" shapeId="0" xr:uid="{257B7C07-4396-4AC1-97F4-00B9C11218B7}">
      <text>
        <r>
          <rPr>
            <b/>
            <sz val="9"/>
            <color indexed="81"/>
            <rFont val="Tahoma"/>
            <family val="2"/>
          </rPr>
          <t>Ljetni praznici 2021. u regiji Friuli Venezia Giulia</t>
        </r>
      </text>
    </comment>
    <comment ref="Y12" authorId="2" shapeId="0" xr:uid="{526E6BB4-8FEA-4A64-84F9-207918766478}">
      <text>
        <r>
          <rPr>
            <b/>
            <sz val="9"/>
            <color indexed="81"/>
            <rFont val="Tahoma"/>
            <family val="2"/>
          </rPr>
          <t>Ljetni praznici 2021. u regiji Valle d'Aosta, Basilicata, Lombardia</t>
        </r>
      </text>
    </comment>
    <comment ref="Y13" authorId="2" shapeId="0" xr:uid="{B541562F-AECE-40BE-8135-F1CF294EDF73}">
      <text>
        <r>
          <rPr>
            <b/>
            <sz val="9"/>
            <color indexed="81"/>
            <rFont val="Tahoma"/>
            <charset val="1"/>
          </rPr>
          <t>Ljetni praznici 2021. u regiji Apuglia</t>
        </r>
      </text>
    </comment>
    <comment ref="Y14" authorId="2" shapeId="0" xr:uid="{3D006956-D668-4779-A2D7-1EC1088726EA}">
      <text>
        <r>
          <rPr>
            <b/>
            <sz val="9"/>
            <color indexed="81"/>
            <rFont val="Tahoma"/>
            <family val="2"/>
          </rPr>
          <t>Ljetni praznici 2021. u regiji Emilia-Romagna</t>
        </r>
      </text>
    </comment>
    <comment ref="Y15" authorId="2" shapeId="0" xr:uid="{581146C2-FFB0-4F8A-94CA-6EC31E00991C}">
      <text>
        <r>
          <rPr>
            <b/>
            <sz val="9"/>
            <color indexed="81"/>
            <rFont val="Tahoma"/>
            <charset val="1"/>
          </rPr>
          <t>Ljetni praznici 2021. u regiji Liguria</t>
        </r>
      </text>
    </comment>
    <comment ref="X16" authorId="2" shapeId="0" xr:uid="{453FBB2B-AA04-41A8-BF75-684F7565D526}">
      <text>
        <r>
          <rPr>
            <b/>
            <sz val="9"/>
            <color indexed="81"/>
            <rFont val="Tahoma"/>
            <charset val="1"/>
          </rPr>
          <t>Ljetni praznici 2021. u regiji Marche</t>
        </r>
        <r>
          <rPr>
            <sz val="9"/>
            <color indexed="81"/>
            <rFont val="Tahoma"/>
            <charset val="1"/>
          </rPr>
          <t xml:space="preserve">
</t>
        </r>
      </text>
    </comment>
    <comment ref="Z17" authorId="2" shapeId="0" xr:uid="{3801CD94-3459-4C9F-AD89-66C0EA9E429B}">
      <text>
        <r>
          <rPr>
            <b/>
            <sz val="9"/>
            <color indexed="81"/>
            <rFont val="Tahoma"/>
            <charset val="1"/>
          </rPr>
          <t>Ljetni praznici 2021. u regiji Sardinija</t>
        </r>
        <r>
          <rPr>
            <sz val="9"/>
            <color indexed="81"/>
            <rFont val="Tahoma"/>
            <charset val="1"/>
          </rPr>
          <t xml:space="preserve">
</t>
        </r>
      </text>
    </comment>
    <comment ref="Y18" authorId="2" shapeId="0" xr:uid="{D045D780-6670-4719-9CCD-34C92B061019}">
      <text>
        <r>
          <rPr>
            <b/>
            <sz val="9"/>
            <color indexed="81"/>
            <rFont val="Tahoma"/>
            <charset val="1"/>
          </rPr>
          <t>Ljetni praznici 2021. u regiji Toskana</t>
        </r>
        <r>
          <rPr>
            <sz val="9"/>
            <color indexed="81"/>
            <rFont val="Tahoma"/>
            <charset val="1"/>
          </rPr>
          <t xml:space="preserve">
</t>
        </r>
      </text>
    </comment>
    <comment ref="Y19" authorId="2" shapeId="0" xr:uid="{72C6F77E-2749-44A9-A802-946C0D997105}">
      <text>
        <r>
          <rPr>
            <b/>
            <sz val="9"/>
            <color indexed="81"/>
            <rFont val="Tahoma"/>
            <charset val="1"/>
          </rPr>
          <t>Ljetni praznici 2021. u regiji Umbrija</t>
        </r>
      </text>
    </comment>
    <comment ref="Y20" authorId="2" shapeId="0" xr:uid="{051F7FCC-7343-4C30-8FB5-3CB224457421}">
      <text>
        <r>
          <rPr>
            <b/>
            <sz val="9"/>
            <color indexed="81"/>
            <rFont val="Tahoma"/>
            <charset val="1"/>
          </rPr>
          <t>Ljetni praznici 2021. u regiji Venecija</t>
        </r>
        <r>
          <rPr>
            <sz val="9"/>
            <color indexed="81"/>
            <rFont val="Tahoma"/>
            <charset val="1"/>
          </rPr>
          <t xml:space="preserve">
</t>
        </r>
      </text>
    </comment>
    <comment ref="Z21" authorId="2" shapeId="0" xr:uid="{391554F3-DC76-44CE-AD5C-D23B5CCE0115}">
      <text>
        <r>
          <rPr>
            <b/>
            <sz val="9"/>
            <color indexed="81"/>
            <rFont val="Tahoma"/>
            <family val="2"/>
          </rPr>
          <t>Ljetni praznici 2021. u regiji Trentino-Južni Tirol</t>
        </r>
      </text>
    </comment>
    <comment ref="X41" authorId="0" shapeId="0" xr:uid="{00000000-0006-0000-0600-000021000000}">
      <text>
        <r>
          <rPr>
            <b/>
            <sz val="11"/>
            <color theme="1"/>
            <rFont val="Calibri"/>
            <family val="2"/>
            <charset val="238"/>
            <scheme val="minor"/>
          </rPr>
          <t>Božićni praznici u regiji  Sicilija</t>
        </r>
      </text>
    </comment>
    <comment ref="X42" authorId="1" shapeId="0" xr:uid="{00000000-0006-0000-0600-000023000000}">
      <text>
        <r>
          <rPr>
            <b/>
            <sz val="9"/>
            <color indexed="81"/>
            <rFont val="Tahoma"/>
            <family val="2"/>
          </rPr>
          <t>Božićni praznici u regiji Abruzzo, Valle d'Aosta, Basilicata, Emilia Romagna, Friuli Venezia Giulia, Liguria, Marche, Trentino-Južn Tirol, Toskana</t>
        </r>
      </text>
    </comment>
    <comment ref="X43" authorId="2" shapeId="0" xr:uid="{C106C0C7-81C9-4B03-B0EE-0EC0269BBD21}">
      <text>
        <r>
          <rPr>
            <b/>
            <sz val="9"/>
            <color indexed="81"/>
            <rFont val="Tahoma"/>
            <charset val="1"/>
          </rPr>
          <t>Božićni praznici u regiji Apuglia, Calabria,Campania, Lazio,  Lombardija, Piemont, Sardinija, Umbrija, Venecija</t>
        </r>
      </text>
    </comment>
    <comment ref="X44" authorId="1" shapeId="0" xr:uid="{00000000-0006-0000-0600-000024000000}">
      <text>
        <r>
          <rPr>
            <b/>
            <sz val="9"/>
            <color indexed="81"/>
            <rFont val="Tahoma"/>
            <family val="2"/>
          </rPr>
          <t>Božićni praznici u regiji Molise</t>
        </r>
      </text>
    </comment>
    <comment ref="X45" authorId="1" shapeId="0" xr:uid="{00000000-0006-0000-0600-000027000000}">
      <text>
        <r>
          <rPr>
            <b/>
            <sz val="9"/>
            <color indexed="81"/>
            <rFont val="Tahoma"/>
            <family val="2"/>
          </rPr>
          <t>Karnevalski praznici u regiji Piemont</t>
        </r>
      </text>
    </comment>
    <comment ref="X46" authorId="2" shapeId="0" xr:uid="{E481FE1A-6FF7-4A60-9183-70657006B657}">
      <text>
        <r>
          <rPr>
            <b/>
            <sz val="9"/>
            <color indexed="81"/>
            <rFont val="Tahoma"/>
            <charset val="1"/>
          </rPr>
          <t xml:space="preserve">Karnevalski praznici u regiji Valle d'Aosta, Friuli Venezia Giulia
</t>
        </r>
      </text>
    </comment>
    <comment ref="X47" authorId="1" shapeId="0" xr:uid="{00000000-0006-0000-0600-000028000000}">
      <text>
        <r>
          <rPr>
            <b/>
            <sz val="9"/>
            <color indexed="81"/>
            <rFont val="Tahoma"/>
            <family val="2"/>
          </rPr>
          <t>Karnevalski praznici u regiji Trentino-Južni Tirol</t>
        </r>
      </text>
    </comment>
    <comment ref="X48" authorId="1" shapeId="0" xr:uid="{00000000-0006-0000-0600-000029000000}">
      <text>
        <r>
          <rPr>
            <b/>
            <sz val="9"/>
            <color indexed="81"/>
            <rFont val="Tahoma"/>
            <family val="2"/>
          </rPr>
          <t>Karnevalski praznici u regiji Abruzzo, Sardinija</t>
        </r>
      </text>
    </comment>
    <comment ref="X49" authorId="2" shapeId="0" xr:uid="{A7BFFFCF-D33E-4FF6-A11D-054DE381A29A}">
      <text>
        <r>
          <rPr>
            <b/>
            <sz val="9"/>
            <color indexed="81"/>
            <rFont val="Tahoma"/>
            <family val="2"/>
            <charset val="238"/>
          </rPr>
          <t xml:space="preserve">Karnevalski praznici u regiji Molize </t>
        </r>
      </text>
    </comment>
    <comment ref="X50" authorId="2" shapeId="0" xr:uid="{ACADFBAD-5F6E-41F7-BEC4-6C64E241EEF3}">
      <text>
        <r>
          <rPr>
            <b/>
            <sz val="9"/>
            <color indexed="81"/>
            <rFont val="Tahoma"/>
            <family val="2"/>
            <charset val="238"/>
          </rPr>
          <t>Karnevalski praznici u regiji Venecija</t>
        </r>
      </text>
    </comment>
    <comment ref="X51" authorId="0" shapeId="0" xr:uid="{00000000-0006-0000-0600-00002A000000}">
      <text>
        <r>
          <rPr>
            <b/>
            <sz val="9"/>
            <color indexed="81"/>
            <rFont val="Tahoma"/>
            <family val="2"/>
          </rPr>
          <t>Karnevalski praznici u regiji Campania</t>
        </r>
      </text>
    </comment>
    <comment ref="X52" authorId="2" shapeId="0" xr:uid="{00000000-0006-0000-0600-00002F000000}">
      <text>
        <r>
          <rPr>
            <b/>
            <sz val="9"/>
            <color indexed="81"/>
            <rFont val="Tahoma"/>
            <family val="2"/>
          </rPr>
          <t>Uskršnji praznici u regiji Sicilija</t>
        </r>
      </text>
    </comment>
    <comment ref="X53" authorId="2" shapeId="0" xr:uid="{B61C5C40-575A-4004-8B92-312E59F7EA45}">
      <text>
        <r>
          <rPr>
            <b/>
            <sz val="9"/>
            <color indexed="81"/>
            <rFont val="Tahoma"/>
            <charset val="1"/>
          </rPr>
          <t>Uskršnji praznici u regiji Abruzzo, Valle d'Aosta, Apuglia, Basilicata, Calabria, Campania, Emilia-Romagna, Friuli Venezia Giulia, Lazio, Liguria, Lombardia, Marche, Molize, Piemont, Sardinija, Toskana, Umbrija, Venecija</t>
        </r>
      </text>
    </comment>
    <comment ref="X54" authorId="2" shapeId="0" xr:uid="{00000000-0006-0000-0600-000030000000}">
      <text>
        <r>
          <rPr>
            <b/>
            <sz val="9"/>
            <color indexed="81"/>
            <rFont val="Tahoma"/>
            <family val="2"/>
          </rPr>
          <t>Uskršnji praznici u regiji Trentino-Južni Tirol</t>
        </r>
      </text>
    </comment>
    <comment ref="X55" authorId="2" shapeId="0" xr:uid="{00000000-0006-0000-0600-000036000000}">
      <text>
        <r>
          <rPr>
            <b/>
            <sz val="9"/>
            <color indexed="81"/>
            <rFont val="Tahoma"/>
            <family val="2"/>
          </rPr>
          <t>Ljetni praznici 2021. u regiji Abruzzo</t>
        </r>
      </text>
    </comment>
    <comment ref="X56" authorId="2" shapeId="0" xr:uid="{6E674BB2-FF4B-4B95-913E-3236F28F9850}">
      <text>
        <r>
          <rPr>
            <b/>
            <sz val="9"/>
            <color indexed="81"/>
            <rFont val="Tahoma"/>
            <charset val="1"/>
          </rPr>
          <t>Ljetni praznici 2021. u regiji Lazio</t>
        </r>
      </text>
    </comment>
    <comment ref="X57" authorId="2" shapeId="0" xr:uid="{00000000-0006-0000-0600-000039000000}">
      <text>
        <r>
          <rPr>
            <b/>
            <sz val="9"/>
            <color indexed="81"/>
            <rFont val="Tahoma"/>
            <family val="2"/>
          </rPr>
          <t>Ljetni praznici 2021. u regiji Piemontnt</t>
        </r>
      </text>
    </comment>
    <comment ref="X58" authorId="2" shapeId="0" xr:uid="{00000000-0006-0000-0600-00003A000000}">
      <text>
        <r>
          <rPr>
            <b/>
            <sz val="9"/>
            <color indexed="81"/>
            <rFont val="Tahoma"/>
            <family val="2"/>
          </rPr>
          <t xml:space="preserve">Ljetni praznici 2021. u regiji Campania, Molize </t>
        </r>
      </text>
    </comment>
    <comment ref="X59" authorId="2" shapeId="0" xr:uid="{00000000-0006-0000-0600-00003C000000}">
      <text>
        <r>
          <rPr>
            <b/>
            <sz val="9"/>
            <color indexed="81"/>
            <rFont val="Tahoma"/>
            <family val="2"/>
          </rPr>
          <t>Ljetni praznici 2021. u regiji Calabria</t>
        </r>
      </text>
    </comment>
    <comment ref="X60" authorId="2" shapeId="0" xr:uid="{08BCE29C-2A16-402D-82CC-6BF39805E543}">
      <text>
        <r>
          <rPr>
            <b/>
            <sz val="9"/>
            <color indexed="81"/>
            <rFont val="Tahoma"/>
            <charset val="1"/>
          </rPr>
          <t>Ljetni praznici 2021. u regiji Sicilija</t>
        </r>
      </text>
    </comment>
    <comment ref="X61" authorId="2" shapeId="0" xr:uid="{00000000-0006-0000-0600-00003D000000}">
      <text>
        <r>
          <rPr>
            <b/>
            <sz val="9"/>
            <color indexed="81"/>
            <rFont val="Tahoma"/>
            <family val="2"/>
          </rPr>
          <t>Ljetni praznici 2021. u regiji Friuli Venezia Giulia</t>
        </r>
      </text>
    </comment>
    <comment ref="X62" authorId="2" shapeId="0" xr:uid="{00000000-0006-0000-0600-00003E000000}">
      <text>
        <r>
          <rPr>
            <b/>
            <sz val="9"/>
            <color indexed="81"/>
            <rFont val="Tahoma"/>
            <family val="2"/>
          </rPr>
          <t>Ljetni praznici 2021. u regiji Valle d'Aosta, Basilicata, Lombardia</t>
        </r>
      </text>
    </comment>
    <comment ref="X63" authorId="2" shapeId="0" xr:uid="{878F6A36-6B1F-47FA-BF0D-7B0BDE1D0D14}">
      <text>
        <r>
          <rPr>
            <b/>
            <sz val="9"/>
            <color indexed="81"/>
            <rFont val="Tahoma"/>
            <charset val="1"/>
          </rPr>
          <t>Ljetni praznici 2021. u regiji Apuglia</t>
        </r>
      </text>
    </comment>
    <comment ref="X64" authorId="2" shapeId="0" xr:uid="{00000000-0006-0000-0600-00003F000000}">
      <text>
        <r>
          <rPr>
            <b/>
            <sz val="9"/>
            <color indexed="81"/>
            <rFont val="Tahoma"/>
            <family val="2"/>
          </rPr>
          <t>Ljetni praznici 2021. u regiji Emilia-Romagna</t>
        </r>
      </text>
    </comment>
    <comment ref="X65" authorId="2" shapeId="0" xr:uid="{08BEDA89-40C6-4CAB-88BA-74585A9CD397}">
      <text>
        <r>
          <rPr>
            <b/>
            <sz val="9"/>
            <color indexed="81"/>
            <rFont val="Tahoma"/>
            <charset val="1"/>
          </rPr>
          <t>Ljetni praznici 2021. u regiji Liguria</t>
        </r>
      </text>
    </comment>
    <comment ref="X66" authorId="2" shapeId="0" xr:uid="{F25B7C1E-7706-4888-A38E-9A208475FD7A}">
      <text>
        <r>
          <rPr>
            <b/>
            <sz val="9"/>
            <color indexed="81"/>
            <rFont val="Tahoma"/>
            <charset val="1"/>
          </rPr>
          <t>Ljetni praznici 2021. u regiji Marche</t>
        </r>
        <r>
          <rPr>
            <sz val="9"/>
            <color indexed="81"/>
            <rFont val="Tahoma"/>
            <charset val="1"/>
          </rPr>
          <t xml:space="preserve">
</t>
        </r>
      </text>
    </comment>
    <comment ref="X67" authorId="2" shapeId="0" xr:uid="{4B5AA3D3-C615-44D5-96AF-98EA9B4E7A01}">
      <text>
        <r>
          <rPr>
            <b/>
            <sz val="9"/>
            <color indexed="81"/>
            <rFont val="Tahoma"/>
            <charset val="1"/>
          </rPr>
          <t>Ljetni praznici 2021. u regiji Sardinija</t>
        </r>
        <r>
          <rPr>
            <sz val="9"/>
            <color indexed="81"/>
            <rFont val="Tahoma"/>
            <charset val="1"/>
          </rPr>
          <t xml:space="preserve">
</t>
        </r>
      </text>
    </comment>
    <comment ref="X68" authorId="2" shapeId="0" xr:uid="{D9C7136A-9D68-483F-AA93-20F020F8854E}">
      <text>
        <r>
          <rPr>
            <b/>
            <sz val="9"/>
            <color indexed="81"/>
            <rFont val="Tahoma"/>
            <charset val="1"/>
          </rPr>
          <t>Ljetni praznici 2021. u regiji Toskana</t>
        </r>
        <r>
          <rPr>
            <sz val="9"/>
            <color indexed="81"/>
            <rFont val="Tahoma"/>
            <charset val="1"/>
          </rPr>
          <t xml:space="preserve">
</t>
        </r>
      </text>
    </comment>
    <comment ref="X69" authorId="2" shapeId="0" xr:uid="{F70E9828-30BB-4DAF-AC8D-6E239CBA936F}">
      <text>
        <r>
          <rPr>
            <b/>
            <sz val="9"/>
            <color indexed="81"/>
            <rFont val="Tahoma"/>
            <charset val="1"/>
          </rPr>
          <t>Ljetni praznici 2021. u regiji Umbrija</t>
        </r>
      </text>
    </comment>
    <comment ref="X70" authorId="2" shapeId="0" xr:uid="{2DEAE66F-1838-446B-BC9C-07FFE6F14A82}">
      <text>
        <r>
          <rPr>
            <b/>
            <sz val="9"/>
            <color indexed="81"/>
            <rFont val="Tahoma"/>
            <charset val="1"/>
          </rPr>
          <t>Ljetni praznici 2021. u regiji Venecija</t>
        </r>
        <r>
          <rPr>
            <sz val="9"/>
            <color indexed="81"/>
            <rFont val="Tahoma"/>
            <charset val="1"/>
          </rPr>
          <t xml:space="preserve">
</t>
        </r>
      </text>
    </comment>
    <comment ref="X71" authorId="2" shapeId="0" xr:uid="{00000000-0006-0000-0600-000040000000}">
      <text>
        <r>
          <rPr>
            <b/>
            <sz val="9"/>
            <color indexed="81"/>
            <rFont val="Tahoma"/>
            <family val="2"/>
          </rPr>
          <t>Ljetni praznici 2021. u regiji Trentino-Južni Tirol</t>
        </r>
      </text>
    </comment>
    <comment ref="X72" authorId="2" shapeId="0" xr:uid="{1CC6992B-6E53-454C-960F-62688F4DC074}">
      <text>
        <r>
          <rPr>
            <b/>
            <sz val="9"/>
            <color indexed="81"/>
            <rFont val="Tahoma"/>
            <charset val="1"/>
          </rPr>
          <t>Jesenski praznici u regiji Trentino-Južni Tirol</t>
        </r>
        <r>
          <rPr>
            <sz val="9"/>
            <color indexed="81"/>
            <rFont val="Tahoma"/>
            <charset val="1"/>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Saša Popovac</author>
  </authors>
  <commentList>
    <comment ref="H6" authorId="0" shapeId="0" xr:uid="{8B82E2AD-E9B9-4670-A163-5B442B40775C}">
      <text>
        <r>
          <rPr>
            <b/>
            <sz val="9"/>
            <color indexed="81"/>
            <rFont val="Tahoma"/>
            <family val="2"/>
            <charset val="238"/>
          </rPr>
          <t>Proljetni praznici - Mlada Boleslav, Pribram, Tabor, Prachatice, Strakonice, Usti nad Labem, Chomutov, Most, Jičin, Rychnov nad Knežnou, Olomouc, Šumperk, Opava, Jesenik</t>
        </r>
      </text>
    </comment>
    <comment ref="J6" authorId="0" shapeId="0" xr:uid="{94614A2D-3883-4622-9E58-8F93A1E1A5C3}">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L6" authorId="0" shapeId="0" xr:uid="{B4325CA5-C42E-4699-AAAB-78D046647731}">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 ref="G7" authorId="0" shapeId="0" xr:uid="{CC677760-2540-4CB7-BEEE-15658B21C6FA}">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I7" authorId="0" shapeId="0" xr:uid="{02D32908-65E9-4529-98F2-3B0617A37A3B}">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K7" authorId="0" shapeId="0" xr:uid="{684D3315-D878-4A2F-9559-161E2C11EF38}">
      <text>
        <r>
          <rPr>
            <b/>
            <sz val="9"/>
            <color indexed="81"/>
            <rFont val="Tahoma"/>
            <family val="2"/>
            <charset val="238"/>
          </rPr>
          <t>Proljetni praznici - Praha 6 - 10, Cheb, Karlovy Vary, Sokolov, Nymburk, Jindrichuv Hradec, Litomerice, Dečin, Prerov, Frydek-Mistek</t>
        </r>
      </text>
    </comment>
    <comment ref="X31" authorId="0" shapeId="0" xr:uid="{00000000-0006-0000-0900-000007000000}">
      <text>
        <r>
          <rPr>
            <b/>
            <sz val="9"/>
            <color indexed="81"/>
            <rFont val="Tahoma"/>
            <family val="2"/>
            <charset val="238"/>
          </rPr>
          <t>Proljetni praznici - Česka Lipa, Jablonec nad Nisou, Liberec, Semily, Havličkuv Brod, Jihlava, Pelhrimov, Trebič, Ždar nad Sazavou, Kladno, Kolin, Kutna Hora, Pisek, Nachod, Bruntal</t>
        </r>
        <r>
          <rPr>
            <sz val="9"/>
            <color indexed="81"/>
            <rFont val="Tahoma"/>
            <family val="2"/>
            <charset val="238"/>
          </rPr>
          <t xml:space="preserve">
</t>
        </r>
      </text>
    </comment>
    <comment ref="X32" authorId="0" shapeId="0" xr:uid="{00000000-0006-0000-0900-000008000000}">
      <text>
        <r>
          <rPr>
            <b/>
            <sz val="9"/>
            <color indexed="81"/>
            <rFont val="Tahoma"/>
            <family val="2"/>
            <charset val="238"/>
          </rPr>
          <t>Proljetni praznici - Mlada Boleslav, Pribram, Tabor, Prachatice, Strakonice, Usti nad Labem, Chomutov, Most, Jičin, Rychnov nad Knežnou, Olomouc, Šumperk, Opava, Jesenik</t>
        </r>
      </text>
    </comment>
    <comment ref="X33" authorId="0" shapeId="0" xr:uid="{00000000-0006-0000-0900-000009000000}">
      <text>
        <r>
          <rPr>
            <b/>
            <sz val="9"/>
            <color indexed="81"/>
            <rFont val="Tahoma"/>
            <family val="2"/>
            <charset val="238"/>
          </rPr>
          <t>Proljetni praznici - Benešov, Beroun, Rokycany, Česke Budejovice, Česky Krumlov, Klatovy, Trutnov, Pardubice, Chrudim, Svitavy, Usti nad Orlici, Ostrava-mesto</t>
        </r>
        <r>
          <rPr>
            <sz val="9"/>
            <color indexed="81"/>
            <rFont val="Tahoma"/>
            <family val="2"/>
            <charset val="238"/>
          </rPr>
          <t xml:space="preserve">
</t>
        </r>
      </text>
    </comment>
    <comment ref="X34" authorId="0" shapeId="0" xr:uid="{00000000-0006-0000-0900-00000A000000}">
      <text>
        <r>
          <rPr>
            <b/>
            <sz val="9"/>
            <color indexed="81"/>
            <rFont val="Tahoma"/>
            <family val="2"/>
            <charset val="238"/>
          </rPr>
          <t>Proljetni praznici - Praha 1 - 5, Blansko, Brno-mesto, Brno-venkov, Breclav, Hodeonin, Vyškov, Znojmo, Domažlice, Tachov, Louny, Prostejov, Karvina</t>
        </r>
        <r>
          <rPr>
            <sz val="9"/>
            <color indexed="81"/>
            <rFont val="Tahoma"/>
            <family val="2"/>
            <charset val="238"/>
          </rPr>
          <t xml:space="preserve">
</t>
        </r>
      </text>
    </comment>
    <comment ref="X35" authorId="0" shapeId="0" xr:uid="{00000000-0006-0000-0900-00000B000000}">
      <text>
        <r>
          <rPr>
            <b/>
            <sz val="9"/>
            <color indexed="81"/>
            <rFont val="Tahoma"/>
            <family val="2"/>
            <charset val="238"/>
          </rPr>
          <t>Proljetni praznici - Praha 6 - 10, Cheb, Karlovy Vary, Sokolov, Nymburk, Jindrichuv Hradec, Litomerice, Dečin, Prerov, Frydek-Mistek</t>
        </r>
      </text>
    </comment>
    <comment ref="X36" authorId="0" shapeId="0" xr:uid="{00000000-0006-0000-0900-00000C000000}">
      <text>
        <r>
          <rPr>
            <b/>
            <sz val="9"/>
            <color indexed="81"/>
            <rFont val="Tahoma"/>
            <family val="2"/>
            <charset val="238"/>
          </rPr>
          <t>Proljetni praznici - Kromeriž, Uherske Hradište, Vsetin, Zlin, Praha-vychod, Praha-zapad, Melnik, Rakovnik, Plzen-mesto, Plzen-sever, Plzen-jih, Hradec Kralove, Teplice, Novy Jičin</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Saša Popovac</author>
  </authors>
  <commentList>
    <comment ref="I6" authorId="0" shapeId="0" xr:uid="{88833768-8279-4E42-82EF-AF73DA8A3A33}">
      <text>
        <r>
          <rPr>
            <b/>
            <sz val="9"/>
            <color indexed="81"/>
            <rFont val="Tahoma"/>
            <family val="2"/>
            <charset val="238"/>
          </rPr>
          <t>Zimski praznici - Bratislava, Nitra, Trnava</t>
        </r>
        <r>
          <rPr>
            <sz val="9"/>
            <color indexed="81"/>
            <rFont val="Tahoma"/>
            <family val="2"/>
            <charset val="238"/>
          </rPr>
          <t xml:space="preserve">
</t>
        </r>
      </text>
    </comment>
    <comment ref="J6" authorId="0" shapeId="0" xr:uid="{B3EAE896-5E84-43D3-9074-2B2E49D54CF9}">
      <text>
        <r>
          <rPr>
            <b/>
            <sz val="9"/>
            <color indexed="81"/>
            <rFont val="Tahoma"/>
            <family val="2"/>
            <charset val="238"/>
          </rPr>
          <t>Zimski praznici - Košice, Prešov</t>
        </r>
        <r>
          <rPr>
            <sz val="9"/>
            <color indexed="81"/>
            <rFont val="Tahoma"/>
            <family val="2"/>
            <charset val="238"/>
          </rPr>
          <t xml:space="preserve">
</t>
        </r>
      </text>
    </comment>
    <comment ref="K6" authorId="0" shapeId="0" xr:uid="{8B8C62C2-BB30-4DBE-B965-F9F7629C36ED}">
      <text>
        <r>
          <rPr>
            <b/>
            <sz val="9"/>
            <color indexed="81"/>
            <rFont val="Tahoma"/>
            <family val="2"/>
            <charset val="238"/>
          </rPr>
          <t>Zimski praznici - Banska Bystrica, Žilina, Trenčin</t>
        </r>
        <r>
          <rPr>
            <sz val="9"/>
            <color indexed="81"/>
            <rFont val="Tahoma"/>
            <family val="2"/>
            <charset val="238"/>
          </rPr>
          <t xml:space="preserve">
</t>
        </r>
      </text>
    </comment>
    <comment ref="X32" authorId="0" shapeId="0" xr:uid="{00000000-0006-0000-0A00-000004000000}">
      <text>
        <r>
          <rPr>
            <b/>
            <sz val="9"/>
            <color indexed="81"/>
            <rFont val="Tahoma"/>
            <family val="2"/>
            <charset val="238"/>
          </rPr>
          <t>Zimski praznici - Bratislava, Nitra, Trnava</t>
        </r>
        <r>
          <rPr>
            <sz val="9"/>
            <color indexed="81"/>
            <rFont val="Tahoma"/>
            <family val="2"/>
            <charset val="238"/>
          </rPr>
          <t xml:space="preserve">
</t>
        </r>
      </text>
    </comment>
    <comment ref="X33" authorId="0" shapeId="0" xr:uid="{00000000-0006-0000-0A00-000005000000}">
      <text>
        <r>
          <rPr>
            <b/>
            <sz val="9"/>
            <color indexed="81"/>
            <rFont val="Tahoma"/>
            <family val="2"/>
            <charset val="238"/>
          </rPr>
          <t>Zimski praznici - Košice, Prešov</t>
        </r>
        <r>
          <rPr>
            <sz val="9"/>
            <color indexed="81"/>
            <rFont val="Tahoma"/>
            <family val="2"/>
            <charset val="238"/>
          </rPr>
          <t xml:space="preserve">
</t>
        </r>
      </text>
    </comment>
    <comment ref="X34" authorId="0" shapeId="0" xr:uid="{00000000-0006-0000-0A00-000006000000}">
      <text>
        <r>
          <rPr>
            <b/>
            <sz val="9"/>
            <color indexed="81"/>
            <rFont val="Tahoma"/>
            <family val="2"/>
            <charset val="238"/>
          </rPr>
          <t>Zimski praznici - Banska Bystrica, Žilina, Trenčin</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Matea Bošnjak</author>
  </authors>
  <commentList>
    <comment ref="B5" authorId="0" shapeId="0" xr:uid="{1C78755A-6FEB-48AF-AC8E-4A3E6098C6A0}">
      <text>
        <r>
          <rPr>
            <b/>
            <sz val="9"/>
            <color indexed="81"/>
            <rFont val="Tahoma"/>
            <family val="2"/>
            <charset val="238"/>
          </rPr>
          <t>Božić/Nova godina - Engleska (2 tjedna)</t>
        </r>
        <r>
          <rPr>
            <sz val="9"/>
            <color indexed="81"/>
            <rFont val="Tahoma"/>
            <family val="2"/>
            <charset val="238"/>
          </rPr>
          <t xml:space="preserve">
</t>
        </r>
      </text>
    </comment>
    <comment ref="I5" authorId="0" shapeId="0" xr:uid="{4D5AAF41-536E-48E2-AA2E-E3EDDB5332DC}">
      <text>
        <r>
          <rPr>
            <b/>
            <sz val="9"/>
            <color indexed="81"/>
            <rFont val="Tahoma"/>
            <family val="2"/>
            <charset val="238"/>
          </rPr>
          <t>Zimski praznici - Engleska i Wales (1 tjedan)</t>
        </r>
      </text>
    </comment>
    <comment ref="N5" authorId="0" shapeId="0" xr:uid="{6F04E645-6525-4DE1-8104-2328E6E4C25B}">
      <text>
        <r>
          <rPr>
            <b/>
            <sz val="9"/>
            <color indexed="81"/>
            <rFont val="Tahoma"/>
            <family val="2"/>
            <charset val="238"/>
          </rPr>
          <t>Proljetni/Uskršnji praznici - Engleska (2 tjedna)</t>
        </r>
      </text>
    </comment>
    <comment ref="W5" authorId="1" shapeId="0" xr:uid="{0CB5571C-107E-4565-8824-4E578553BB1B}">
      <text>
        <r>
          <rPr>
            <b/>
            <sz val="9"/>
            <color indexed="81"/>
            <rFont val="Tahoma"/>
            <family val="2"/>
            <charset val="238"/>
          </rPr>
          <t>Praznici - Engleska i Wales (1 tjedan)</t>
        </r>
      </text>
    </comment>
    <comment ref="AD5" authorId="2" shapeId="0" xr:uid="{402B8AE5-F7CC-407E-8C1C-C624A787E7B1}">
      <text>
        <r>
          <rPr>
            <b/>
            <sz val="9"/>
            <color indexed="81"/>
            <rFont val="Tahoma"/>
            <family val="2"/>
            <charset val="238"/>
          </rPr>
          <t>Ljetni praznici - Engleska (6 tjedana)</t>
        </r>
      </text>
    </comment>
    <comment ref="AS5" authorId="2" shapeId="0" xr:uid="{B5E01B56-9404-4493-AE51-8972404A630D}">
      <text>
        <r>
          <rPr>
            <b/>
            <sz val="9"/>
            <color indexed="81"/>
            <rFont val="Tahoma"/>
            <family val="2"/>
            <charset val="238"/>
          </rPr>
          <t>Jesenski praznici Engleska</t>
        </r>
      </text>
    </comment>
    <comment ref="BA5" authorId="2" shapeId="0" xr:uid="{808EE9E0-F99F-49B9-A3A1-B23E5256F46D}">
      <text>
        <r>
          <rPr>
            <b/>
            <sz val="9"/>
            <color indexed="81"/>
            <rFont val="Tahoma"/>
            <family val="2"/>
            <charset val="238"/>
          </rPr>
          <t>Božić/Nova godina - Engleska i Wales</t>
        </r>
      </text>
    </comment>
    <comment ref="B6" authorId="2" shapeId="0" xr:uid="{C6901DB4-3E1B-4597-A55C-F080430681D0}">
      <text>
        <r>
          <rPr>
            <b/>
            <sz val="9"/>
            <color indexed="81"/>
            <rFont val="Tahoma"/>
            <charset val="1"/>
          </rPr>
          <t>Božić/Nova godina - Wales</t>
        </r>
      </text>
    </comment>
    <comment ref="G6" authorId="2" shapeId="0" xr:uid="{0CEDAA02-F62C-4997-8839-D34056F1F7CD}">
      <text>
        <r>
          <rPr>
            <b/>
            <sz val="9"/>
            <color indexed="81"/>
            <rFont val="Tahoma"/>
            <charset val="1"/>
          </rPr>
          <t>Zimski praznici - Škotska (1 dan do 1 tjedan)</t>
        </r>
      </text>
    </comment>
    <comment ref="N6" authorId="2" shapeId="0" xr:uid="{5B329BF8-B4FC-49C8-B67A-F29E66019267}">
      <text>
        <r>
          <rPr>
            <b/>
            <sz val="9"/>
            <color indexed="81"/>
            <rFont val="Tahoma"/>
            <charset val="1"/>
          </rPr>
          <t>Proljetni/Uskršnji praznici - Wales</t>
        </r>
      </text>
    </comment>
    <comment ref="AD6" authorId="0" shapeId="0" xr:uid="{85D535E5-3DA1-4097-9A93-4B174805371D}">
      <text>
        <r>
          <rPr>
            <b/>
            <sz val="9"/>
            <color indexed="81"/>
            <rFont val="Tahoma"/>
            <family val="2"/>
            <charset val="238"/>
          </rPr>
          <t>Ljetni praznici - Wales</t>
        </r>
      </text>
    </comment>
    <comment ref="BA6" authorId="2" shapeId="0" xr:uid="{50786F30-3351-4DE1-9734-E6DF3742F1EF}">
      <text>
        <r>
          <rPr>
            <b/>
            <sz val="9"/>
            <color indexed="81"/>
            <rFont val="Tahoma"/>
            <family val="2"/>
            <charset val="238"/>
          </rPr>
          <t>Božić/Nova godina - Sjeverna Irska</t>
        </r>
      </text>
    </comment>
    <comment ref="B7" authorId="2" shapeId="0" xr:uid="{03E91803-17F6-4256-BBF1-E77758B30316}">
      <text>
        <r>
          <rPr>
            <b/>
            <sz val="9"/>
            <color indexed="81"/>
            <rFont val="Tahoma"/>
            <charset val="1"/>
          </rPr>
          <t>Božić/Nova godina - Škotska (2 tjedna)</t>
        </r>
      </text>
    </comment>
    <comment ref="I7" authorId="0" shapeId="0" xr:uid="{CC8DC6AF-C8E6-4B96-860E-1528B73C057D}">
      <text>
        <r>
          <rPr>
            <b/>
            <sz val="9"/>
            <color indexed="81"/>
            <rFont val="Tahoma"/>
            <family val="2"/>
            <charset val="238"/>
          </rPr>
          <t xml:space="preserve">Zimski praznici - Sjeverna Irska
</t>
        </r>
      </text>
    </comment>
    <comment ref="O7" authorId="2" shapeId="0" xr:uid="{C78F206A-9686-4AD5-9BFF-B9553112FB3A}">
      <text>
        <r>
          <rPr>
            <b/>
            <sz val="9"/>
            <color indexed="81"/>
            <rFont val="Tahoma"/>
            <charset val="1"/>
          </rPr>
          <t>Proljetni/Uskršnji praznici - Škotska (2 tjedna)</t>
        </r>
      </text>
    </comment>
    <comment ref="AB7" authorId="2" shapeId="0" xr:uid="{4439DF12-0740-42EF-BD42-0C5E5D0172A3}">
      <text>
        <r>
          <rPr>
            <b/>
            <sz val="9"/>
            <color indexed="81"/>
            <rFont val="Tahoma"/>
            <family val="2"/>
            <charset val="238"/>
          </rPr>
          <t>Ljetni praznici - Sjeverna Irska (9 tjedana)</t>
        </r>
      </text>
    </comment>
    <comment ref="B8" authorId="2" shapeId="0" xr:uid="{F68B80DC-A132-49BA-B26D-BF13FB001E76}">
      <text>
        <r>
          <rPr>
            <b/>
            <sz val="9"/>
            <color indexed="81"/>
            <rFont val="Tahoma"/>
            <charset val="1"/>
          </rPr>
          <t>Božić/Nova godina - Sjeverna Irska</t>
        </r>
      </text>
    </comment>
    <comment ref="O8" authorId="1" shapeId="0" xr:uid="{AF0376DA-AFC4-4816-8CF8-2748CC1187A2}">
      <text>
        <r>
          <rPr>
            <b/>
            <sz val="9"/>
            <color indexed="81"/>
            <rFont val="Tahoma"/>
            <family val="2"/>
            <charset val="238"/>
          </rPr>
          <t>Proljetni/Uskršnji praznici - Sjeverna Irska</t>
        </r>
      </text>
    </comment>
    <comment ref="X24" authorId="0" shapeId="0" xr:uid="{00000000-0006-0000-0C00-000013000000}">
      <text>
        <r>
          <rPr>
            <b/>
            <sz val="9"/>
            <color indexed="81"/>
            <rFont val="Tahoma"/>
            <family val="2"/>
            <charset val="238"/>
          </rPr>
          <t>Božić/Nova godina - Engleska (2 tjedna)</t>
        </r>
        <r>
          <rPr>
            <sz val="9"/>
            <color indexed="81"/>
            <rFont val="Tahoma"/>
            <family val="2"/>
            <charset val="238"/>
          </rPr>
          <t xml:space="preserve">
</t>
        </r>
      </text>
    </comment>
    <comment ref="X25" authorId="2" shapeId="0" xr:uid="{00000000-0006-0000-0C00-000014000000}">
      <text>
        <r>
          <rPr>
            <b/>
            <sz val="9"/>
            <color indexed="81"/>
            <rFont val="Tahoma"/>
            <charset val="1"/>
          </rPr>
          <t>Božić/Nova godina - Wales</t>
        </r>
      </text>
    </comment>
    <comment ref="X26" authorId="2" shapeId="0" xr:uid="{00000000-0006-0000-0C00-000015000000}">
      <text>
        <r>
          <rPr>
            <b/>
            <sz val="9"/>
            <color indexed="81"/>
            <rFont val="Tahoma"/>
            <charset val="1"/>
          </rPr>
          <t>Božić/Nova godina - Škotska (2 tjedna)</t>
        </r>
      </text>
    </comment>
    <comment ref="X27" authorId="2" shapeId="0" xr:uid="{00000000-0006-0000-0C00-000016000000}">
      <text>
        <r>
          <rPr>
            <b/>
            <sz val="9"/>
            <color indexed="81"/>
            <rFont val="Tahoma"/>
            <charset val="1"/>
          </rPr>
          <t>Božić/Nova godina - Sjeverna Irska</t>
        </r>
      </text>
    </comment>
    <comment ref="X28" authorId="0" shapeId="0" xr:uid="{00000000-0006-0000-0C00-000017000000}">
      <text>
        <r>
          <rPr>
            <b/>
            <sz val="9"/>
            <color indexed="81"/>
            <rFont val="Tahoma"/>
            <family val="2"/>
            <charset val="238"/>
          </rPr>
          <t>Zimski praznici - Engleska i Wales (1 tjedan)</t>
        </r>
      </text>
    </comment>
    <comment ref="X29" authorId="2" shapeId="0" xr:uid="{00000000-0006-0000-0C00-000018000000}">
      <text>
        <r>
          <rPr>
            <b/>
            <sz val="9"/>
            <color indexed="81"/>
            <rFont val="Tahoma"/>
            <charset val="1"/>
          </rPr>
          <t>Zimski praznici - Škotska (1 dan do 1 tjedan)</t>
        </r>
      </text>
    </comment>
    <comment ref="X30" authorId="0" shapeId="0" xr:uid="{00000000-0006-0000-0C00-000019000000}">
      <text>
        <r>
          <rPr>
            <b/>
            <sz val="9"/>
            <color indexed="81"/>
            <rFont val="Tahoma"/>
            <family val="2"/>
            <charset val="238"/>
          </rPr>
          <t xml:space="preserve">Zimski praznici - Sjeverna Irska
</t>
        </r>
      </text>
    </comment>
    <comment ref="X31" authorId="0" shapeId="0" xr:uid="{00000000-0006-0000-0C00-00001A000000}">
      <text>
        <r>
          <rPr>
            <b/>
            <sz val="9"/>
            <color indexed="81"/>
            <rFont val="Tahoma"/>
            <family val="2"/>
            <charset val="238"/>
          </rPr>
          <t>Proljetni/Uskršnji praznici - Engleska (2 tjedna)</t>
        </r>
      </text>
    </comment>
    <comment ref="X32" authorId="2" shapeId="0" xr:uid="{00000000-0006-0000-0C00-00001B000000}">
      <text>
        <r>
          <rPr>
            <b/>
            <sz val="9"/>
            <color indexed="81"/>
            <rFont val="Tahoma"/>
            <charset val="1"/>
          </rPr>
          <t>Proljetni/Uskršnji praznici - Wales</t>
        </r>
      </text>
    </comment>
    <comment ref="X33" authorId="2" shapeId="0" xr:uid="{00000000-0006-0000-0C00-00001C000000}">
      <text>
        <r>
          <rPr>
            <b/>
            <sz val="9"/>
            <color indexed="81"/>
            <rFont val="Tahoma"/>
            <charset val="1"/>
          </rPr>
          <t>Proljetni/Uskršnji praznici - Škotska (2 tjedna)</t>
        </r>
      </text>
    </comment>
    <comment ref="X34" authorId="1" shapeId="0" xr:uid="{00000000-0006-0000-0C00-00001D000000}">
      <text>
        <r>
          <rPr>
            <b/>
            <sz val="9"/>
            <color indexed="81"/>
            <rFont val="Tahoma"/>
            <family val="2"/>
            <charset val="238"/>
          </rPr>
          <t>Proljetni/Uskršnji praznici - Sjeverna Irska</t>
        </r>
      </text>
    </comment>
    <comment ref="X35" authorId="1" shapeId="0" xr:uid="{00000000-0006-0000-0C00-00001E000000}">
      <text>
        <r>
          <rPr>
            <b/>
            <sz val="9"/>
            <color indexed="81"/>
            <rFont val="Tahoma"/>
            <family val="2"/>
            <charset val="238"/>
          </rPr>
          <t>Praznici - Engleska i Wales (1 tjedan)</t>
        </r>
      </text>
    </comment>
    <comment ref="X36" authorId="2" shapeId="0" xr:uid="{00000000-0006-0000-0C00-00001F000000}">
      <text>
        <r>
          <rPr>
            <b/>
            <sz val="9"/>
            <color indexed="81"/>
            <rFont val="Tahoma"/>
            <family val="2"/>
            <charset val="238"/>
          </rPr>
          <t>Ljetni praznici - Engleska (6 tjedana)</t>
        </r>
      </text>
    </comment>
    <comment ref="X37" authorId="0" shapeId="0" xr:uid="{00000000-0006-0000-0C00-000020000000}">
      <text>
        <r>
          <rPr>
            <b/>
            <sz val="9"/>
            <color indexed="81"/>
            <rFont val="Tahoma"/>
            <family val="2"/>
            <charset val="238"/>
          </rPr>
          <t>Ljetni praznici - Wales</t>
        </r>
      </text>
    </comment>
    <comment ref="X38" authorId="2" shapeId="0" xr:uid="{00000000-0006-0000-0C00-000021000000}">
      <text>
        <r>
          <rPr>
            <b/>
            <sz val="9"/>
            <color indexed="81"/>
            <rFont val="Tahoma"/>
            <family val="2"/>
            <charset val="238"/>
          </rPr>
          <t>Ljetni praznici - Sjeverna Irska (9 tjedana)</t>
        </r>
      </text>
    </comment>
    <comment ref="X39" authorId="2" shapeId="0" xr:uid="{00000000-0006-0000-0C00-000022000000}">
      <text>
        <r>
          <rPr>
            <b/>
            <sz val="9"/>
            <color indexed="81"/>
            <rFont val="Tahoma"/>
            <family val="2"/>
            <charset val="238"/>
          </rPr>
          <t>Jesenski praznici Engleska</t>
        </r>
      </text>
    </comment>
    <comment ref="X40" authorId="2" shapeId="0" xr:uid="{00000000-0006-0000-0C00-000023000000}">
      <text>
        <r>
          <rPr>
            <b/>
            <sz val="9"/>
            <color indexed="81"/>
            <rFont val="Tahoma"/>
            <family val="2"/>
            <charset val="238"/>
          </rPr>
          <t>Božić/Nova godina - Engleska i Wales</t>
        </r>
      </text>
    </comment>
    <comment ref="X41" authorId="2" shapeId="0" xr:uid="{00000000-0006-0000-0C00-000024000000}">
      <text>
        <r>
          <rPr>
            <b/>
            <sz val="9"/>
            <color indexed="81"/>
            <rFont val="Tahoma"/>
            <family val="2"/>
            <charset val="238"/>
          </rPr>
          <t>Božić/Nova godina - Sjeverna Irska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Saša Popovac</author>
    <author>Matea Bošnjak</author>
  </authors>
  <commentList>
    <comment ref="B5" authorId="0" shapeId="0" xr:uid="{1F53709D-9912-4F37-8597-7C2007DFAA02}">
      <text>
        <r>
          <rPr>
            <b/>
            <sz val="9"/>
            <color indexed="81"/>
            <rFont val="Tahoma"/>
            <family val="2"/>
            <charset val="238"/>
          </rPr>
          <t>Božić/Nova godina - Engleska (2 tjedna)</t>
        </r>
        <r>
          <rPr>
            <sz val="9"/>
            <color indexed="81"/>
            <rFont val="Tahoma"/>
            <family val="2"/>
            <charset val="238"/>
          </rPr>
          <t xml:space="preserve">
</t>
        </r>
      </text>
    </comment>
    <comment ref="I5" authorId="1" shapeId="0" xr:uid="{4D8BE81F-3F0D-4C8E-9B53-B74A9E764504}">
      <text>
        <r>
          <rPr>
            <b/>
            <sz val="9"/>
            <color indexed="81"/>
            <rFont val="Tahoma"/>
            <charset val="1"/>
          </rPr>
          <t>Božić/Nova godina - Wales</t>
        </r>
      </text>
    </comment>
    <comment ref="N5" authorId="1" shapeId="0" xr:uid="{7135BD63-CFEB-40FD-87D9-592A77AA3A3F}">
      <text>
        <r>
          <rPr>
            <b/>
            <sz val="9"/>
            <color indexed="81"/>
            <rFont val="Tahoma"/>
            <charset val="1"/>
          </rPr>
          <t>Božić/Nova godina - Škotska (2 tjedna)</t>
        </r>
      </text>
    </comment>
    <comment ref="AS5" authorId="1" shapeId="0" xr:uid="{0B89BCF7-C396-475B-8C5C-DE3E7DEE0073}">
      <text>
        <r>
          <rPr>
            <b/>
            <sz val="9"/>
            <color indexed="81"/>
            <rFont val="Tahoma"/>
            <charset val="1"/>
          </rPr>
          <t>Božić/Nova godina - Sjeverna Irska</t>
        </r>
      </text>
    </comment>
    <comment ref="BA5" authorId="0" shapeId="0" xr:uid="{7AEF5617-604F-494B-88D0-E661DABDD603}">
      <text>
        <r>
          <rPr>
            <b/>
            <sz val="9"/>
            <color indexed="81"/>
            <rFont val="Tahoma"/>
            <family val="2"/>
            <charset val="238"/>
          </rPr>
          <t>Zimski praznici - Engleska i Wales (1 tjedan)</t>
        </r>
      </text>
    </comment>
    <comment ref="X20" authorId="0" shapeId="0" xr:uid="{DF40455E-B5CF-4880-BB8F-491F35E81C1E}">
      <text>
        <r>
          <rPr>
            <b/>
            <sz val="9"/>
            <color indexed="81"/>
            <rFont val="Tahoma"/>
            <family val="2"/>
            <charset val="238"/>
          </rPr>
          <t>Božić/Nova godina - Engleska (2 tjedna)</t>
        </r>
        <r>
          <rPr>
            <sz val="9"/>
            <color indexed="81"/>
            <rFont val="Tahoma"/>
            <family val="2"/>
            <charset val="238"/>
          </rPr>
          <t xml:space="preserve">
</t>
        </r>
      </text>
    </comment>
    <comment ref="X21" authorId="1" shapeId="0" xr:uid="{42DF76A5-9699-4578-9847-BCC2C9487B0D}">
      <text>
        <r>
          <rPr>
            <b/>
            <sz val="9"/>
            <color indexed="81"/>
            <rFont val="Tahoma"/>
            <charset val="1"/>
          </rPr>
          <t>Božić/Nova godina - Wales</t>
        </r>
      </text>
    </comment>
    <comment ref="X22" authorId="1" shapeId="0" xr:uid="{07FADBF2-0B92-4F34-94F4-F6093DF6E3A0}">
      <text>
        <r>
          <rPr>
            <b/>
            <sz val="9"/>
            <color indexed="81"/>
            <rFont val="Tahoma"/>
            <charset val="1"/>
          </rPr>
          <t>Božić/Nova godina - Škotska (2 tjedna)</t>
        </r>
      </text>
    </comment>
    <comment ref="X23" authorId="1" shapeId="0" xr:uid="{2AE86D06-B66D-44AD-9BE1-5289A63E05F7}">
      <text>
        <r>
          <rPr>
            <b/>
            <sz val="9"/>
            <color indexed="81"/>
            <rFont val="Tahoma"/>
            <charset val="1"/>
          </rPr>
          <t>Božić/Nova godina - Sjeverna Irska</t>
        </r>
      </text>
    </comment>
    <comment ref="X24" authorId="0" shapeId="0" xr:uid="{07155547-1CDA-4525-9776-D5219126A7F8}">
      <text>
        <r>
          <rPr>
            <b/>
            <sz val="9"/>
            <color indexed="81"/>
            <rFont val="Tahoma"/>
            <family val="2"/>
            <charset val="238"/>
          </rPr>
          <t>Zimski praznici - Engleska i Wales (1 tjedan)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Helena Stanišak</author>
  </authors>
  <commentList>
    <comment ref="G5" authorId="0" shapeId="0" xr:uid="{EC55784C-E931-43B5-AA27-98CF470AC3FC}">
      <text>
        <r>
          <rPr>
            <sz val="9"/>
            <color indexed="81"/>
            <rFont val="Tahoma"/>
            <family val="2"/>
            <charset val="238"/>
          </rPr>
          <t>Zimski praznici - Besancon, Bordeaux, Clermont-Ferrand, Dijon, Grenoble, Limoges, Lyon, Poitiers</t>
        </r>
      </text>
    </comment>
    <comment ref="P5" authorId="0" shapeId="0" xr:uid="{E505B556-BB13-4748-8FB9-0F379C3398D2}">
      <text>
        <r>
          <rPr>
            <sz val="9"/>
            <color indexed="81"/>
            <rFont val="Tahoma"/>
            <family val="2"/>
            <charset val="238"/>
          </rPr>
          <t xml:space="preserve">Proljetni/Uskršnji praznici - Besancon, Bordeaux, Clermont-Ferrand, Dijon, Grenoble, Limoges, Lyon, Poitiers
</t>
        </r>
      </text>
    </comment>
    <comment ref="I6" authorId="0" shapeId="0" xr:uid="{2EDA4FFA-D113-492D-BBA1-D2EE95259FA5}">
      <text>
        <r>
          <rPr>
            <sz val="9"/>
            <color indexed="81"/>
            <rFont val="Tahoma"/>
            <family val="2"/>
            <charset val="238"/>
          </rPr>
          <t xml:space="preserve">Zimski praznici - Aix-Marseille, Amiens, Caen, Lille, Nancy-Metz, Nantes, Nice, Orléans-Tours,  Reims, Rennes, Rouen, Strasbourg
</t>
        </r>
      </text>
    </comment>
    <comment ref="R6" authorId="0" shapeId="0" xr:uid="{67C91D4B-9A2E-428D-84F7-ACFCCF2DA3EF}">
      <text>
        <r>
          <rPr>
            <sz val="9"/>
            <color indexed="81"/>
            <rFont val="Tahoma"/>
            <family val="2"/>
            <charset val="238"/>
          </rPr>
          <t xml:space="preserve">Proljetni/Uskršnji praznici - Aix-Marseille, Amiens, Caen, Lille, Nancy-Metz, Nantes, Nice, Orléans-Tours,  Reims, Rennes, Rouen, Strasbourg
</t>
        </r>
      </text>
    </comment>
    <comment ref="H7" authorId="0" shapeId="0" xr:uid="{41440067-72F4-4975-B5B5-972B17A363D6}">
      <text>
        <r>
          <rPr>
            <sz val="9"/>
            <color indexed="81"/>
            <rFont val="Tahoma"/>
            <family val="2"/>
            <charset val="238"/>
          </rPr>
          <t xml:space="preserve">Zimski praznici - Creteil, Montpellier, Paris, Toulouse, Versailles
</t>
        </r>
      </text>
    </comment>
    <comment ref="Q7" authorId="0" shapeId="0" xr:uid="{DBBBF227-97CD-4FA4-B8EC-6FC0AD732095}">
      <text>
        <r>
          <rPr>
            <sz val="9"/>
            <color indexed="81"/>
            <rFont val="Tahoma"/>
            <family val="2"/>
            <charset val="238"/>
          </rPr>
          <t xml:space="preserve">Proljetni/Uskršnji praznici - Creteil, Montpellier, Paris, Toulouse, Versailles
</t>
        </r>
      </text>
    </comment>
    <comment ref="X26" authorId="0" shapeId="0" xr:uid="{00000000-0006-0000-0D00-000007000000}">
      <text>
        <r>
          <rPr>
            <sz val="9"/>
            <color indexed="81"/>
            <rFont val="Tahoma"/>
            <family val="2"/>
            <charset val="238"/>
          </rPr>
          <t>Zimski praznici - Besancon, Bordeaux, Clermont-Ferrand, Dijon, Grenoble, Limoges, Lyon, Poitiers</t>
        </r>
      </text>
    </comment>
    <comment ref="X27" authorId="0" shapeId="0" xr:uid="{00000000-0006-0000-0D00-000008000000}">
      <text>
        <r>
          <rPr>
            <sz val="9"/>
            <color indexed="81"/>
            <rFont val="Tahoma"/>
            <family val="2"/>
            <charset val="238"/>
          </rPr>
          <t xml:space="preserve">Zimski praznici - Aix-Marseille, Amiens, Caen, Lille, Nancy-Metz, Nantes, Nice, Orléans-Tours,  Reims, Rennes, Rouen, Strasbourg
</t>
        </r>
      </text>
    </comment>
    <comment ref="X28" authorId="0" shapeId="0" xr:uid="{00000000-0006-0000-0D00-000009000000}">
      <text>
        <r>
          <rPr>
            <sz val="9"/>
            <color indexed="81"/>
            <rFont val="Tahoma"/>
            <family val="2"/>
            <charset val="238"/>
          </rPr>
          <t xml:space="preserve">Zimski praznici - Creteil, Montpellier, Paris, Toulouse, Versailles
</t>
        </r>
      </text>
    </comment>
    <comment ref="X29" authorId="0" shapeId="0" xr:uid="{00000000-0006-0000-0D00-00000A000000}">
      <text>
        <r>
          <rPr>
            <sz val="9"/>
            <color indexed="81"/>
            <rFont val="Tahoma"/>
            <family val="2"/>
            <charset val="238"/>
          </rPr>
          <t xml:space="preserve">Proljetni/Uskršnji praznici - Besancon, Bordeaux, Clermont-Ferrand, Dijon, Grenoble, Limoges, Lyon, Poitiers
</t>
        </r>
      </text>
    </comment>
    <comment ref="X30" authorId="0" shapeId="0" xr:uid="{00000000-0006-0000-0D00-00000B000000}">
      <text>
        <r>
          <rPr>
            <sz val="9"/>
            <color indexed="81"/>
            <rFont val="Tahoma"/>
            <family val="2"/>
            <charset val="238"/>
          </rPr>
          <t xml:space="preserve">Proljetni/Uskršnji praznici - Aix-Marseille, Amiens, Caen, Lille, Nancy-Metz, Nantes, Nice, Orléans-Tours,  Reims, Rennes, Rouen, Strasbourg
</t>
        </r>
      </text>
    </comment>
    <comment ref="X31" authorId="0" shapeId="0" xr:uid="{00000000-0006-0000-0D00-00000C000000}">
      <text>
        <r>
          <rPr>
            <sz val="9"/>
            <color indexed="81"/>
            <rFont val="Tahoma"/>
            <family val="2"/>
            <charset val="238"/>
          </rPr>
          <t xml:space="preserve">Proljetni/Uskršnji praznici - Creteil, Montpellier, Paris, Toulouse, Versailles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Saša Popovac</author>
    <author>Helena Stanišak</author>
  </authors>
  <commentList>
    <comment ref="I6" authorId="0" shapeId="0" xr:uid="{99404082-4BD1-4F75-9B75-8556A4E5E488}">
      <text>
        <r>
          <rPr>
            <b/>
            <sz val="9"/>
            <color indexed="81"/>
            <rFont val="Tahoma"/>
            <family val="2"/>
            <charset val="238"/>
          </rPr>
          <t xml:space="preserve">Zimski praznici - Sjeverne provincije 
</t>
        </r>
        <r>
          <rPr>
            <sz val="9"/>
            <color indexed="81"/>
            <rFont val="Tahoma"/>
            <family val="2"/>
            <charset val="238"/>
          </rPr>
          <t xml:space="preserve">
</t>
        </r>
      </text>
    </comment>
    <comment ref="AC6" authorId="0" shapeId="0" xr:uid="{85646A6F-F62F-449E-80FB-C6E63EB95866}">
      <text>
        <r>
          <rPr>
            <b/>
            <sz val="9"/>
            <color indexed="81"/>
            <rFont val="Tahoma"/>
            <family val="2"/>
            <charset val="238"/>
          </rPr>
          <t>Ljetni praznici - Sjeverne provincije</t>
        </r>
        <r>
          <rPr>
            <sz val="9"/>
            <color indexed="81"/>
            <rFont val="Tahoma"/>
            <family val="2"/>
            <charset val="238"/>
          </rPr>
          <t xml:space="preserve">
</t>
        </r>
      </text>
    </comment>
    <comment ref="AQ6" authorId="0" shapeId="0" xr:uid="{489AC9B7-8A4F-4E20-86AE-F0768B16BA44}">
      <text>
        <r>
          <rPr>
            <b/>
            <sz val="9"/>
            <color indexed="81"/>
            <rFont val="Tahoma"/>
            <family val="2"/>
            <charset val="238"/>
          </rPr>
          <t>Jesenski praznici - Južne provincije</t>
        </r>
        <r>
          <rPr>
            <sz val="9"/>
            <color indexed="81"/>
            <rFont val="Tahoma"/>
            <family val="2"/>
            <charset val="238"/>
          </rPr>
          <t xml:space="preserve">
</t>
        </r>
      </text>
    </comment>
    <comment ref="I7" authorId="0" shapeId="0" xr:uid="{73F727E1-0345-42F9-BEAD-F609C042630F}">
      <text>
        <r>
          <rPr>
            <b/>
            <sz val="9"/>
            <color indexed="81"/>
            <rFont val="Tahoma"/>
            <family val="2"/>
            <charset val="238"/>
          </rPr>
          <t>Zimski praznici - Središnja Nizozemska</t>
        </r>
      </text>
    </comment>
    <comment ref="AD7" authorId="0" shapeId="0" xr:uid="{F5761764-133E-45EE-937A-C2C0C8664491}">
      <text>
        <r>
          <rPr>
            <b/>
            <sz val="9"/>
            <color indexed="81"/>
            <rFont val="Tahoma"/>
            <family val="2"/>
            <charset val="238"/>
          </rPr>
          <t>Ljetni praznici - Južne provincije</t>
        </r>
        <r>
          <rPr>
            <sz val="9"/>
            <color indexed="81"/>
            <rFont val="Tahoma"/>
            <family val="2"/>
            <charset val="238"/>
          </rPr>
          <t xml:space="preserve">
</t>
        </r>
      </text>
    </comment>
    <comment ref="AR7" authorId="0" shapeId="0" xr:uid="{56520803-AD47-4142-AF42-6AF6A9D14C4F}">
      <text>
        <r>
          <rPr>
            <b/>
            <sz val="9"/>
            <color indexed="81"/>
            <rFont val="Tahoma"/>
            <family val="2"/>
            <charset val="238"/>
          </rPr>
          <t>Jesenski praznici - Sjeverne provincije i Središnja Nizozemska</t>
        </r>
        <r>
          <rPr>
            <sz val="9"/>
            <color indexed="81"/>
            <rFont val="Tahoma"/>
            <family val="2"/>
            <charset val="238"/>
          </rPr>
          <t xml:space="preserve">
</t>
        </r>
      </text>
    </comment>
    <comment ref="H8" authorId="1" shapeId="0" xr:uid="{F0062527-4BA6-4FAD-AC8C-CA2D2B9DDDB7}">
      <text>
        <r>
          <rPr>
            <b/>
            <sz val="9"/>
            <color indexed="81"/>
            <rFont val="Tahoma"/>
            <charset val="1"/>
          </rPr>
          <t>Zimski praznici - Južne provincije</t>
        </r>
        <r>
          <rPr>
            <sz val="9"/>
            <color indexed="81"/>
            <rFont val="Tahoma"/>
            <charset val="1"/>
          </rPr>
          <t xml:space="preserve">
</t>
        </r>
      </text>
    </comment>
    <comment ref="AE8" authorId="0" shapeId="0" xr:uid="{CE68D8ED-5321-4E36-84B9-AAA9C0849D14}">
      <text>
        <r>
          <rPr>
            <b/>
            <sz val="9"/>
            <color indexed="81"/>
            <rFont val="Tahoma"/>
            <family val="2"/>
            <charset val="238"/>
          </rPr>
          <t>Ljetni praznici - Središnja Nizozemska</t>
        </r>
        <r>
          <rPr>
            <sz val="9"/>
            <color indexed="81"/>
            <rFont val="Tahoma"/>
            <family val="2"/>
            <charset val="238"/>
          </rPr>
          <t xml:space="preserve">
</t>
        </r>
      </text>
    </comment>
    <comment ref="X27" authorId="0" shapeId="0" xr:uid="{00000000-0006-0000-0F00-000009000000}">
      <text>
        <r>
          <rPr>
            <b/>
            <sz val="9"/>
            <color indexed="81"/>
            <rFont val="Tahoma"/>
            <family val="2"/>
            <charset val="238"/>
          </rPr>
          <t xml:space="preserve">Zimski praznici - Sjeverne provincije 
</t>
        </r>
        <r>
          <rPr>
            <sz val="9"/>
            <color indexed="81"/>
            <rFont val="Tahoma"/>
            <family val="2"/>
            <charset val="238"/>
          </rPr>
          <t xml:space="preserve">
</t>
        </r>
      </text>
    </comment>
    <comment ref="X28" authorId="0" shapeId="0" xr:uid="{00000000-0006-0000-0F00-00000A000000}">
      <text>
        <r>
          <rPr>
            <b/>
            <sz val="9"/>
            <color indexed="81"/>
            <rFont val="Tahoma"/>
            <family val="2"/>
            <charset val="238"/>
          </rPr>
          <t>Zimski praznici - Središnja Nizozemska</t>
        </r>
      </text>
    </comment>
    <comment ref="X29" authorId="1" shapeId="0" xr:uid="{00000000-0006-0000-0F00-00000B000000}">
      <text>
        <r>
          <rPr>
            <b/>
            <sz val="9"/>
            <color indexed="81"/>
            <rFont val="Tahoma"/>
            <charset val="1"/>
          </rPr>
          <t>Zimski praznici - Južne provincije</t>
        </r>
        <r>
          <rPr>
            <sz val="9"/>
            <color indexed="81"/>
            <rFont val="Tahoma"/>
            <charset val="1"/>
          </rPr>
          <t xml:space="preserve">
</t>
        </r>
      </text>
    </comment>
    <comment ref="X31" authorId="0" shapeId="0" xr:uid="{00000000-0006-0000-0F00-00000C000000}">
      <text>
        <r>
          <rPr>
            <b/>
            <sz val="9"/>
            <color indexed="81"/>
            <rFont val="Tahoma"/>
            <family val="2"/>
            <charset val="238"/>
          </rPr>
          <t>Ljetni praznici - Sjeverne provincije</t>
        </r>
        <r>
          <rPr>
            <sz val="9"/>
            <color indexed="81"/>
            <rFont val="Tahoma"/>
            <family val="2"/>
            <charset val="238"/>
          </rPr>
          <t xml:space="preserve">
</t>
        </r>
      </text>
    </comment>
    <comment ref="X32" authorId="0" shapeId="0" xr:uid="{00000000-0006-0000-0F00-00000D000000}">
      <text>
        <r>
          <rPr>
            <b/>
            <sz val="9"/>
            <color indexed="81"/>
            <rFont val="Tahoma"/>
            <family val="2"/>
            <charset val="238"/>
          </rPr>
          <t>Ljetni praznici - Južne provincije</t>
        </r>
        <r>
          <rPr>
            <sz val="9"/>
            <color indexed="81"/>
            <rFont val="Tahoma"/>
            <family val="2"/>
            <charset val="238"/>
          </rPr>
          <t xml:space="preserve">
</t>
        </r>
      </text>
    </comment>
    <comment ref="X33" authorId="0" shapeId="0" xr:uid="{00000000-0006-0000-0F00-00000E000000}">
      <text>
        <r>
          <rPr>
            <b/>
            <sz val="9"/>
            <color indexed="81"/>
            <rFont val="Tahoma"/>
            <family val="2"/>
            <charset val="238"/>
          </rPr>
          <t>Ljetni praznici - Središnja Nizozemska</t>
        </r>
        <r>
          <rPr>
            <sz val="9"/>
            <color indexed="81"/>
            <rFont val="Tahoma"/>
            <family val="2"/>
            <charset val="238"/>
          </rPr>
          <t xml:space="preserve">
</t>
        </r>
      </text>
    </comment>
    <comment ref="X34" authorId="0" shapeId="0" xr:uid="{00000000-0006-0000-0F00-00000F000000}">
      <text>
        <r>
          <rPr>
            <b/>
            <sz val="9"/>
            <color indexed="81"/>
            <rFont val="Tahoma"/>
            <family val="2"/>
            <charset val="238"/>
          </rPr>
          <t>Jesenski praznici - Južne provincije</t>
        </r>
        <r>
          <rPr>
            <sz val="9"/>
            <color indexed="81"/>
            <rFont val="Tahoma"/>
            <family val="2"/>
            <charset val="238"/>
          </rPr>
          <t xml:space="preserve">
</t>
        </r>
      </text>
    </comment>
    <comment ref="X35" authorId="0" shapeId="0" xr:uid="{00000000-0006-0000-0F00-000010000000}">
      <text>
        <r>
          <rPr>
            <b/>
            <sz val="9"/>
            <color indexed="81"/>
            <rFont val="Tahoma"/>
            <family val="2"/>
            <charset val="238"/>
          </rPr>
          <t>Jesenski praznici - Sjeverne provincije i Središnja Nizozemska</t>
        </r>
        <r>
          <rPr>
            <sz val="9"/>
            <color indexed="81"/>
            <rFont val="Tahoma"/>
            <family val="2"/>
            <charset val="238"/>
          </rPr>
          <t xml:space="preserve">
</t>
        </r>
      </text>
    </comment>
  </commentList>
</comments>
</file>

<file path=xl/sharedStrings.xml><?xml version="1.0" encoding="utf-8"?>
<sst xmlns="http://schemas.openxmlformats.org/spreadsheetml/2006/main" count="13531" uniqueCount="724">
  <si>
    <t>Siječanj</t>
  </si>
  <si>
    <t>Veljača</t>
  </si>
  <si>
    <t>Ožujak</t>
  </si>
  <si>
    <t>Travanj</t>
  </si>
  <si>
    <t>Svibanj</t>
  </si>
  <si>
    <t>Lipanj</t>
  </si>
  <si>
    <t>Srpanj</t>
  </si>
  <si>
    <t>Kolovoz</t>
  </si>
  <si>
    <t>Rujan</t>
  </si>
  <si>
    <t>Listopad</t>
  </si>
  <si>
    <t>Studeni</t>
  </si>
  <si>
    <t>Prosinac</t>
  </si>
  <si>
    <t>Školski praznici</t>
  </si>
  <si>
    <t>Državni praznici</t>
  </si>
  <si>
    <t>Italija</t>
  </si>
  <si>
    <t>Austrija</t>
  </si>
  <si>
    <t>Njemačka</t>
  </si>
  <si>
    <t>Slovenija</t>
  </si>
  <si>
    <t>Poljska</t>
  </si>
  <si>
    <t>Češka</t>
  </si>
  <si>
    <t>Mađarska</t>
  </si>
  <si>
    <t>Slovačka</t>
  </si>
  <si>
    <t>Nizozemska</t>
  </si>
  <si>
    <t>LEGENDA</t>
  </si>
  <si>
    <t>Proljetni praznici - Mlada Boleslav, Pribram, Tabor, Prachatice, Strakonice, Usti nad Labem, Chomutov, Most, Jičin, Rychnov nad Knežnou, Olomouc, Šumperk, Opava, Jesenik</t>
  </si>
  <si>
    <t>Proljetni praznici - Benešov, Beroun, Rokycany, Česke Budejovice, Česky Krumlov, Klatovy, Trutnov, Pardubice, Chrudim, Svitavy, Usti nad Orlici, Ostrava-mesto</t>
  </si>
  <si>
    <t>Proljetni praznici - Praha 1 - 5, Blansko, Brno-mesto, Brno-venkov, Breclav, Hodeonin, Vyškov, Znojmo, Domažlice, Tachov, Louny, Prostejov, Karvina</t>
  </si>
  <si>
    <t>Proljetni praznici - Praha 6 - 10, Cheb, Karlovy Vary, Sokolov, Nymburk, Jindrichuv Hradec, Litomerice, Dečin, Prerov, Frydek-Mistek</t>
  </si>
  <si>
    <t>Proljetni praznici - Kromeriž, Uherske Hradište, Vsetin, Zlin, Praha-vychod, Praha-zapad, Melnik, Rakovnik, Plzen-mesto, Plzen-sever, Plzen-jih, Hradec Kralove, Teplice, Novy Jičin</t>
  </si>
  <si>
    <t>Proljetni praznici - Česka Lipa, Jablonec nad Nisou, Liberec, Semily, Havličkuv Brod, Jihlava, Pelhrimov, Trebič, Ždar nad Sazavou, Kladno, Kolin, Kutna Hora, Pisek, Nachod, Bruntal</t>
  </si>
  <si>
    <t>Zimski praznici - Banska Bystrica, Žilina, Trenčin</t>
  </si>
  <si>
    <t>Zimski praznici - Bratislava, Nitra, Trnava</t>
  </si>
  <si>
    <t>Zimski praznici - Košice, Prešov</t>
  </si>
  <si>
    <t>državni praznik - neradni dan</t>
  </si>
  <si>
    <t>državni praznik - radni dan</t>
  </si>
  <si>
    <t>školski praznik</t>
  </si>
  <si>
    <t>Proljetni/Uskršnji praznici - Južne provincije i Središnja Nizozemska</t>
  </si>
  <si>
    <t>Proljetni/Uskršnji praznici - Sjeverne provincije</t>
  </si>
  <si>
    <t>Ljetni praznici - Sjeverne provincije</t>
  </si>
  <si>
    <t>Ljetni praznici - Južne provincije</t>
  </si>
  <si>
    <t>Ljetni praznici - Središnja Nizozemska</t>
  </si>
  <si>
    <t>Jesenski praznici - Sjeverne provincije</t>
  </si>
  <si>
    <t>Jesenski praznici - Južne provincije i Središnja Nizozemska</t>
  </si>
  <si>
    <t>Državni praznici i vjerski blagdani (Public Holidays)</t>
  </si>
  <si>
    <t>Početak</t>
  </si>
  <si>
    <t>Kraj</t>
  </si>
  <si>
    <t>Božićni praznici i Nova godina</t>
  </si>
  <si>
    <t>Proljetni/Uskršnji praznici</t>
  </si>
  <si>
    <t>Ljetni praznici</t>
  </si>
  <si>
    <t>Jesenski praznici</t>
  </si>
  <si>
    <t>Izvor: Eurydice</t>
  </si>
  <si>
    <t>Dan u tjednu</t>
  </si>
  <si>
    <t>Tjedan u godini</t>
  </si>
  <si>
    <t>Srijeda</t>
  </si>
  <si>
    <t>Subota</t>
  </si>
  <si>
    <t>Nedjelja</t>
  </si>
  <si>
    <t>Ponedjeljak</t>
  </si>
  <si>
    <t>Četvrtak</t>
  </si>
  <si>
    <t>Petak</t>
  </si>
  <si>
    <t>Utorak</t>
  </si>
  <si>
    <t>Nova godina (New Year´s Day)</t>
  </si>
  <si>
    <t>Državni praznik (Hungarian Revolution of 1848)</t>
  </si>
  <si>
    <t>Uskrs (Easter)</t>
  </si>
  <si>
    <t>Uskršnji ponedjeljak (Easter Monday)</t>
  </si>
  <si>
    <t>Prvi maj (May Day)</t>
  </si>
  <si>
    <t>Duhovi (Whit Monday)</t>
  </si>
  <si>
    <t>Državni praznik (St. Stephen's Day, commemorating the first king of Hungary)</t>
  </si>
  <si>
    <t>Državni praznik (Day of the Republic, commemorating the revolution of 1956)</t>
  </si>
  <si>
    <t>Svi sveti (All Saints' Day)</t>
  </si>
  <si>
    <t>Božić (Christmas)</t>
  </si>
  <si>
    <t>Blagdan sv. Stjepana (Christmas)</t>
  </si>
  <si>
    <t>Nova godina (New Year’s Day)</t>
  </si>
  <si>
    <t>Sveta tri kralja (Epiphany)</t>
  </si>
  <si>
    <t xml:space="preserve">Republic Day </t>
  </si>
  <si>
    <t>Praznik rada (Labour Day)</t>
  </si>
  <si>
    <t>Dan Republike (Republic Day )</t>
  </si>
  <si>
    <t>Velika Gospa (Feast of the Assumption)</t>
  </si>
  <si>
    <t>Velika Gospa (Feast of the Assumption - Feragosto)</t>
  </si>
  <si>
    <t>Obljetnica oslobođenja (Anniversary of the Liberation)</t>
  </si>
  <si>
    <t>Immaculate Conception</t>
  </si>
  <si>
    <t>Božićni praznici</t>
  </si>
  <si>
    <t>Uskršnji praznici u regijama ABRUZZO, BASILICATA, UMBRIA, PROV. TRENTO</t>
  </si>
  <si>
    <t>Kraj školske godine u regijama ABRUZZO, BASILICATA, CALABRIA, FRIULI VENEZIA G., LIGURIA, MOLISE, PROV. TRENTO</t>
  </si>
  <si>
    <t>Bogojavljenje - Sveta tri kralja (Epiphany (BW, BY, ST))</t>
  </si>
  <si>
    <t>Veliki petak (Good Friday)</t>
  </si>
  <si>
    <t>Prvi svibanj (1 May)</t>
  </si>
  <si>
    <t>Uzašašće (Ascension Day)</t>
  </si>
  <si>
    <t>Duhovi ponedjeljak (Whit Monday/Pentecost Monday)</t>
  </si>
  <si>
    <t>Tijelovo (Corpus Christi (BW, BY, HE, NW, RP, SL, SN, TH))</t>
  </si>
  <si>
    <t>Velika Gospa (Assumption of the Virgin Mary (BY, SL))</t>
  </si>
  <si>
    <t>Dan ujedinjena Njemačke (Day of German Unity)</t>
  </si>
  <si>
    <t>Dan reformacije (Reformation Day (BB, MV, SN, ST, TH))</t>
  </si>
  <si>
    <t>Dan Svih svetih (All Saints’ Day (BW, BY, NW, RP, SL))</t>
  </si>
  <si>
    <t>Dan pokajanja i molitve (Day of Repentance and Prayer (SN))</t>
  </si>
  <si>
    <t>Božićni praznici i Nova godina - Baden-Württemberg</t>
  </si>
  <si>
    <t>Božićni praznici i Nova godina - Brandenburg</t>
  </si>
  <si>
    <t>Božićni praznici i Nova godina - Bremen</t>
  </si>
  <si>
    <t>Božićni praznici i Nova godina - Hamburg</t>
  </si>
  <si>
    <t>Božićni praznici i Nova godina - Hessen</t>
  </si>
  <si>
    <t>Božićni praznici i Nova godina - Mecklenburg-Vorpommern</t>
  </si>
  <si>
    <t>Božićni praznici i Nova godina - Nordrhein-Westfalen</t>
  </si>
  <si>
    <t>Božićni praznici i Nova godina - Sachsen</t>
  </si>
  <si>
    <t>Božićni praznici i Nova godina - Sachsen-Anhalt</t>
  </si>
  <si>
    <t>Zimski praznici - Berlin</t>
  </si>
  <si>
    <t>Zimski praznici - Bremen</t>
  </si>
  <si>
    <t>Zimski praznici - Hamburg</t>
  </si>
  <si>
    <t>Zimski praznici - Mecklenburg-Vorpommern</t>
  </si>
  <si>
    <t>Zimski praznici - Saarland</t>
  </si>
  <si>
    <t>Zimski praznici - Sachsen</t>
  </si>
  <si>
    <t>Zimski praznici - Thüringen</t>
  </si>
  <si>
    <t>Proljetni/Uskršnji praznici - Baden-Württemberg</t>
  </si>
  <si>
    <t>Proljetni/Uskršnji praznici - Bayern</t>
  </si>
  <si>
    <t>Proljetni/Uskršnji praznici - Bremen</t>
  </si>
  <si>
    <t>Proljetni/Uskršnji praznici - Mecklenburg-Vorpommern</t>
  </si>
  <si>
    <t>Proljetni/Uskršnji praznici - Sachsen</t>
  </si>
  <si>
    <t>Proljetni/Uskršnji praznici - Sachsen-Anhalt</t>
  </si>
  <si>
    <t>Proljetni/Uskršnji praznici - Schleswig-Holstein</t>
  </si>
  <si>
    <t>Praznici - Baden-Württemberg</t>
  </si>
  <si>
    <t>Praznici - Hamburg</t>
  </si>
  <si>
    <t>Praznici - Mecklenburg-Vorpommern</t>
  </si>
  <si>
    <t>Praznici - Sachsen-Anhalt</t>
  </si>
  <si>
    <t>Praznici - Thüringen</t>
  </si>
  <si>
    <t>Ljetni praznici - Hamburg</t>
  </si>
  <si>
    <t>Ljetni praznici - Berlin</t>
  </si>
  <si>
    <t>Ljetni praznici - Brandenburg</t>
  </si>
  <si>
    <t>Ljetni praznici - Mecklenburg-Vorpommern/Schleswig-Holstein</t>
  </si>
  <si>
    <t>Ljetni praznici - Bremen/Niedersachsen</t>
  </si>
  <si>
    <t>Ljetni praznici - Rheinland-Pfalz / Hessen</t>
  </si>
  <si>
    <t>Ljetni praznici - Nordrhein-Westfalen</t>
  </si>
  <si>
    <t>Ljetni praznici - Baden-Württemberg</t>
  </si>
  <si>
    <t>Jesenski praznici - Baden-Württemberg</t>
  </si>
  <si>
    <t>Jesenski praznici - Berlin</t>
  </si>
  <si>
    <t>Jesenski praznici - Mecklenburg-Vorpommern</t>
  </si>
  <si>
    <t>Prešerenov dan (Slovenian cultural festival – Prešeren Day )</t>
  </si>
  <si>
    <t>Dan ustanka protiv okupatora (Uprising Against the Occupation Day)</t>
  </si>
  <si>
    <t>Dan državnosti (National Day)</t>
  </si>
  <si>
    <t>Dan reformacije (Reformation Day)</t>
  </si>
  <si>
    <t>Dan Svih svetih (All Saints Day)</t>
  </si>
  <si>
    <t>Dan neovisnosti i ujedinjenja (Independence and Unity Day)</t>
  </si>
  <si>
    <t>Zimski praznici - regija zapad</t>
  </si>
  <si>
    <t>Zimski praznici - regija istok</t>
  </si>
  <si>
    <t>Proljetni praznici</t>
  </si>
  <si>
    <t>Izvor: http://www.slovenia.info/en/Public-and-school-holidays.htm?prazniki_in_solske_pocitnice=0&amp;lng=2 (24.6.2014)</t>
  </si>
  <si>
    <t>Veliki petak</t>
  </si>
  <si>
    <t>Nacionalni praznik (National Holiday)</t>
  </si>
  <si>
    <t>Duhovi ponedjeljak (Whit Monday)</t>
  </si>
  <si>
    <t>Tijelovo (Corpus Christi)</t>
  </si>
  <si>
    <t xml:space="preserve">Velika Gospa (Assumption of the Virgin Mary) </t>
  </si>
  <si>
    <t>Dan Svih svetih (All Saints’ Day)</t>
  </si>
  <si>
    <t>Blagdan bezgrešnog začeća Blažene Djevice Marije (Immaculate Conception)</t>
  </si>
  <si>
    <t>Badnjak (Christmas Eve)</t>
  </si>
  <si>
    <t>Zimski praznici - Niederösterreich, Wien</t>
  </si>
  <si>
    <t>Zimski praznici - Burgenland, Kärnten, Salzburg, Tirol, Vorarlberg</t>
  </si>
  <si>
    <t>Zimski praznici - Oberosterreich, Steiermark</t>
  </si>
  <si>
    <t>Praznici</t>
  </si>
  <si>
    <t>Ljetni praznici - Burgenland, Niederösterreich, Wien</t>
  </si>
  <si>
    <t>Ljetni praznici - Kärnten, Oberosterreich, Salzburg, Steiermark, Tirol, Vorarlberg</t>
  </si>
  <si>
    <t>Nova godina (New Year's Day)</t>
  </si>
  <si>
    <t>Sv. tri kralja (Epiphany)</t>
  </si>
  <si>
    <t>Uskrsni ponedjeljak (Easter Monday)</t>
  </si>
  <si>
    <t>Državni praznik (Public Holiday)</t>
  </si>
  <si>
    <t>Državni praznik (National Holiday of the 3rd May)</t>
  </si>
  <si>
    <t>Velika Gospa (Holy Mary)</t>
  </si>
  <si>
    <t>Svi sveti (All Saints)</t>
  </si>
  <si>
    <t>Dan nezavisnosti (National Independence Day)</t>
  </si>
  <si>
    <t>Božić (Christmas Day)</t>
  </si>
  <si>
    <t>Sv. Stjepan (Boxing Day)</t>
  </si>
  <si>
    <t>Dan restauracije češke države/Nova godina (Restoration Day of the Independent Czech State, New Year’s Day)</t>
  </si>
  <si>
    <t>Dan oslobođenja (Liberation Day)</t>
  </si>
  <si>
    <t>Dan sv. Ćirila i Metoda (Saint Cyril and Methodius Day)</t>
  </si>
  <si>
    <t>Dan Jana Husa (Jan Hus Day (burned at the stake in 1415))</t>
  </si>
  <si>
    <t>Dan sv. Venčeslava (St. Wenceslas Day)</t>
  </si>
  <si>
    <t>Dan neovisnosti (Independent Czechoslovak State Day (created in 1918))</t>
  </si>
  <si>
    <t>Dan borbe za slobodu i demokraciju (Struggle for Freedom and Democracy Day)</t>
  </si>
  <si>
    <t>Sv. Stjepan (St. Stephen’s Day)</t>
  </si>
  <si>
    <t>Izvor: http://www.canberra.msz.gov.pl/en/embassy/official_holidays/ (13.6.2014)</t>
  </si>
  <si>
    <t>Izvor: http://www.czechtourism.com/a/days-off/ (12.6.2014)</t>
  </si>
  <si>
    <t>Zimski praznici</t>
  </si>
  <si>
    <t>Dan neovisnosti Slovačke/Nova godina (New Year´s Day and Independence Day of the Slovak Republic)</t>
  </si>
  <si>
    <t>Oslobođenje republike (Liberation of the Republic)</t>
  </si>
  <si>
    <t>Dan slovačkog ustanka (Anniversary of the Slovak National Uprising)</t>
  </si>
  <si>
    <t>Dan osnutka Slovačke republike (Day of Constitution of the Slovak Republic)</t>
  </si>
  <si>
    <t>BDM Žalosna (Our Lady of the Seven Sorrows)</t>
  </si>
  <si>
    <t>Day of Freedom and Democracy of the Slovak Republic</t>
  </si>
  <si>
    <t>Izvor: https://www.mzv.sk/servlet/content?MT=/App/WCM/main.nsf/vw_ByID/ID_DD6F67735A1B6F80C12576350033486B_EN&amp;OpenDocument=Y&amp;LANG=EN&amp;TG=BlankMaster&amp;URL=/App/WCM/AktualneTemy.nsf/%28vw_ByID%29/ID_E9563574D7EFD87CC12571A80036451C (12.6.2014)</t>
  </si>
  <si>
    <t>Ujedninjena Kraljevina</t>
  </si>
  <si>
    <t>Državni praznik (Early May bank holiday)</t>
  </si>
  <si>
    <t>Državni praznik (Spring bank holiday)</t>
  </si>
  <si>
    <t>Državni praznik (Summer bank holiday)</t>
  </si>
  <si>
    <t>Izvor: https://www.gov.uk/bank-holidays (12.6.2014)</t>
  </si>
  <si>
    <t>Božić/Nova godina - Engleska i Wales</t>
  </si>
  <si>
    <t>Božić/Nova godina - Sjeverna Irska</t>
  </si>
  <si>
    <t>Zimski praznici - Engleska i Wales opcija 1</t>
  </si>
  <si>
    <t>Zimski praznici - Sjeverna Irska</t>
  </si>
  <si>
    <t>Proljetni/Uskršnji praznici - Engleska i Wales opcija 1</t>
  </si>
  <si>
    <t>Proljetni/Uskršnji praznici - Sjeverna Irska</t>
  </si>
  <si>
    <t>Praznici - Engleska i Wales</t>
  </si>
  <si>
    <t>Ljetni praznici - Engleska i Wales</t>
  </si>
  <si>
    <t>Ljetni praznici - Sjeverna Irska</t>
  </si>
  <si>
    <t>Jesenski praznici Engleska i Wales</t>
  </si>
  <si>
    <t>Izvor: http://en.parisinfo.com/practical-paris/practical-fact-sheets/holidays (26.6.2014)</t>
  </si>
  <si>
    <t>Duhovi (Whit Sunday)</t>
  </si>
  <si>
    <t>Kraljičin dan (Queen's Day) - slavi se subotom kada pada u nedjelju</t>
  </si>
  <si>
    <t>NAPOMENE</t>
  </si>
  <si>
    <t>PREDLOŽENI IZVOR</t>
  </si>
  <si>
    <t xml:space="preserve">Izvor: http://visitbudapest.travel/budapest-info/public-holidays/ </t>
  </si>
  <si>
    <t>Švicarska</t>
  </si>
  <si>
    <t>Regionalni praznici</t>
  </si>
  <si>
    <t>KANTONI</t>
  </si>
  <si>
    <t>AI</t>
  </si>
  <si>
    <t>AO</t>
  </si>
  <si>
    <t>AR</t>
  </si>
  <si>
    <t>BC</t>
  </si>
  <si>
    <t>BT</t>
  </si>
  <si>
    <t>BE</t>
  </si>
  <si>
    <t>FR</t>
  </si>
  <si>
    <t>GE</t>
  </si>
  <si>
    <t>GL</t>
  </si>
  <si>
    <t>GR</t>
  </si>
  <si>
    <t>JU</t>
  </si>
  <si>
    <t>LU</t>
  </si>
  <si>
    <t>NE</t>
  </si>
  <si>
    <t>NI</t>
  </si>
  <si>
    <t>OB</t>
  </si>
  <si>
    <t>SG</t>
  </si>
  <si>
    <t>SH</t>
  </si>
  <si>
    <t>SW</t>
  </si>
  <si>
    <t>SO</t>
  </si>
  <si>
    <t>TH</t>
  </si>
  <si>
    <t>TI</t>
  </si>
  <si>
    <t>UR</t>
  </si>
  <si>
    <t>VA</t>
  </si>
  <si>
    <t>VD</t>
  </si>
  <si>
    <t>ZG</t>
  </si>
  <si>
    <t>ZU</t>
  </si>
  <si>
    <t>x</t>
  </si>
  <si>
    <t>Švicarski nacionalni praznik (Swiss National Holiday)</t>
  </si>
  <si>
    <t>Velika Gospa (Assumption of the Virgin Mary)</t>
  </si>
  <si>
    <t>Sv. Stjepan (St. Stephen´s Day)</t>
  </si>
  <si>
    <t>Regionalni (kantonalni) praznici i vjerski blagdani (POGLEDAJ NAPOMENE)</t>
  </si>
  <si>
    <t>Berchtoldov dan (Berchtold's day)</t>
  </si>
  <si>
    <t>Appenzell Outerrhodes</t>
  </si>
  <si>
    <t>Stariji Silvestar (Alter Silverster)</t>
  </si>
  <si>
    <t>Argovia</t>
  </si>
  <si>
    <t>Sv. Antonije (Saint Antonius)</t>
  </si>
  <si>
    <t>Basel County</t>
  </si>
  <si>
    <t>Sv. Sebastijan (Saint Sebastian)</t>
  </si>
  <si>
    <t>Basel Town</t>
  </si>
  <si>
    <t>Dan sv. Meinrada (Saint Meinrad Day)</t>
  </si>
  <si>
    <t>Bern</t>
  </si>
  <si>
    <t>Candelmas</t>
  </si>
  <si>
    <t>Fribourg</t>
  </si>
  <si>
    <t>Sv. Blaž (Saint Blasius)</t>
  </si>
  <si>
    <t>Geneva</t>
  </si>
  <si>
    <t>Sv. Agata (Saint Agatha)</t>
  </si>
  <si>
    <t>Glarus</t>
  </si>
  <si>
    <t>Obljetnica proglašenja republike Neuenburg (Jahrestag Ausrufung Republik Neuenburg)</t>
  </si>
  <si>
    <t>Grisons</t>
  </si>
  <si>
    <t>Pepelnica (Ash Wednesday)</t>
  </si>
  <si>
    <t>Jura</t>
  </si>
  <si>
    <t>Sv. Fridolin (Saint Fridolin)</t>
  </si>
  <si>
    <t>Lucerne</t>
  </si>
  <si>
    <t>Karneval (Carnival)</t>
  </si>
  <si>
    <t>Neuchâtel</t>
  </si>
  <si>
    <t>Karnevalska srijeda (Carnival Wednesday)</t>
  </si>
  <si>
    <t>Nidwalden</t>
  </si>
  <si>
    <t>Sv. Josip (Saint Joseph)</t>
  </si>
  <si>
    <t>Obwalden</t>
  </si>
  <si>
    <t>Näfelser Fahrt</t>
  </si>
  <si>
    <t>Saint Gall</t>
  </si>
  <si>
    <t>Dan sv. Jurja (St George´s Day)</t>
  </si>
  <si>
    <t>Schaffhausen</t>
  </si>
  <si>
    <t>Crkveni blagdan</t>
  </si>
  <si>
    <t>Schwyz</t>
  </si>
  <si>
    <t>Sv. Sigismund (Saint Sigismund)</t>
  </si>
  <si>
    <t>Solothurn</t>
  </si>
  <si>
    <t>Thurgau</t>
  </si>
  <si>
    <t>Saint Pancratius</t>
  </si>
  <si>
    <t>Ticino</t>
  </si>
  <si>
    <t>Sv. Burkard (Saint Burkard)</t>
  </si>
  <si>
    <t>Uri</t>
  </si>
  <si>
    <t>Sv. Antuna (Saint Antoninus)</t>
  </si>
  <si>
    <t>Dan nezavisnosti Jure</t>
  </si>
  <si>
    <t>Vaud</t>
  </si>
  <si>
    <t>Sv. Petar i Pavao (Sts Peter and Paul)</t>
  </si>
  <si>
    <t>Zug</t>
  </si>
  <si>
    <t>Blagdan pohoda BDM (Visitation)</t>
  </si>
  <si>
    <t>Zurich</t>
  </si>
  <si>
    <t>Njemački dan (Germanstag)</t>
  </si>
  <si>
    <t>Sv. Ulrik (Saint Ulrich)</t>
  </si>
  <si>
    <t>Sv. Jakov (Saint James)</t>
  </si>
  <si>
    <t>Saint Verena</t>
  </si>
  <si>
    <t>Saint Justin</t>
  </si>
  <si>
    <t>Blagdan Marijina rođenja</t>
  </si>
  <si>
    <t>Geneva Prayday</t>
  </si>
  <si>
    <t>Blagdan Uzvišenja sv. Križa (Engelweihe)</t>
  </si>
  <si>
    <t>Bettagsmontag</t>
  </si>
  <si>
    <t>Saint Maurice</t>
  </si>
  <si>
    <t>St. Niklaus von Flüe</t>
  </si>
  <si>
    <t>Saint Michael</t>
  </si>
  <si>
    <t>Saints Ursus and Victor</t>
  </si>
  <si>
    <t>Saint Hieronymus day</t>
  </si>
  <si>
    <t>Saint Theresa</t>
  </si>
  <si>
    <t>Saint Leodegar</t>
  </si>
  <si>
    <t>Wendelinstag</t>
  </si>
  <si>
    <t>Sunday of St Martin</t>
  </si>
  <si>
    <t>Monday of St Martin</t>
  </si>
  <si>
    <t>Saint Martin</t>
  </si>
  <si>
    <t>Saint Conrad</t>
  </si>
  <si>
    <t>Saint Andrew's Day</t>
  </si>
  <si>
    <t>Restoration of the Republic Geneva</t>
  </si>
  <si>
    <t>Belgija</t>
  </si>
  <si>
    <t>Flamanski nacionalni praznik (Flemish National Holiday)</t>
  </si>
  <si>
    <t>Belgijski nacionalni praznik (Belgian National Holiday)</t>
  </si>
  <si>
    <t>Dan sjećanja (Remeberance Day)</t>
  </si>
  <si>
    <t>Kraj I svj. rata (Armistice Day)</t>
  </si>
  <si>
    <t>Dan dinastije (Day of the Dynasty)</t>
  </si>
  <si>
    <t>Školski praznici - Flamanska zajednica</t>
  </si>
  <si>
    <t>Školski praznici - Francuska/Njemačka zajednica</t>
  </si>
  <si>
    <t>PREDLOŽENI IZVORI</t>
  </si>
  <si>
    <t>http://onderwijs.vlaanderen.be/infolijn/faq/schoolvakanties/ (za školske praznike)</t>
  </si>
  <si>
    <t>http://www.belgium.be/fr/emploi/gestion_de_carriere/conges_et_interruptions_de_carriere/jours_feries/ (za državne blagdane)</t>
  </si>
  <si>
    <t>http://www.enseignement.be/index.php?page=23953 (školski praznici i državni blagdani)</t>
  </si>
  <si>
    <t>Danska</t>
  </si>
  <si>
    <t>Veliki četvrtak (Maundy Thursday)</t>
  </si>
  <si>
    <t>Dan molitve (Day of Prayer)</t>
  </si>
  <si>
    <t>Državni praznik (Constitution Day)</t>
  </si>
  <si>
    <t>Švedska</t>
  </si>
  <si>
    <t>Praznik rada  (May Day)</t>
  </si>
  <si>
    <t>Nacionalni dan (Sweden's National Day)</t>
  </si>
  <si>
    <t>Ivanje (Midsummer Eve)</t>
  </si>
  <si>
    <t>Stara godina (New Year´s Eve)</t>
  </si>
  <si>
    <t>Izvor: http://www.visitsweden.com/sweden/sweden-facts/worth-knowing-about-sweden/public-holidays/ (13.6.2014)</t>
  </si>
  <si>
    <t>Zimski praznici - 1 tjedan u razdoblju</t>
  </si>
  <si>
    <t>Ljetni praznici - oko 10 tjedana</t>
  </si>
  <si>
    <t>Norveška</t>
  </si>
  <si>
    <t>Cvjetnica (Palm Sunday)</t>
  </si>
  <si>
    <t>Uskrs (Easter Sunday)</t>
  </si>
  <si>
    <t>Dan ustava (Constitution Day)</t>
  </si>
  <si>
    <t>Duhovi nedjelja (Whit Sunday)</t>
  </si>
  <si>
    <t>Izvor: http://www.visitnorway.com/en/about-norway/facts-about-norway/norwegian-public-holidays/ (26.6.2014)</t>
  </si>
  <si>
    <t>Ljetni praznici - 8 tjedna u razdoblju</t>
  </si>
  <si>
    <t>Jesenski praznici - 2 do 7 dana u listopadu</t>
  </si>
  <si>
    <t>Francuska</t>
  </si>
  <si>
    <t>Dan pobjede (Victory 1945)</t>
  </si>
  <si>
    <t>Dan Bastille</t>
  </si>
  <si>
    <t>Svi sveti (All Saint's Day)</t>
  </si>
  <si>
    <t>Kraj I svj. rata (Armistice 1918)</t>
  </si>
  <si>
    <t>Zimski praznici - Bordeaux, Créteil, Paris, Versailles</t>
  </si>
  <si>
    <t>Zimski praznici - Aix-Marseille, Amiens, Besançon, Dijon, Lille, Limoges, Nice, Orléans-Tours, Poitiers, Reims, Rouen, Strasbourg</t>
  </si>
  <si>
    <t>Zimski praznici - Caen, Clermont-Ferrand, Grenoble, Lyon, Montpellier, Nancy-Metz, Nantes, Rennes, Toulouse</t>
  </si>
  <si>
    <t>Proljetni/Uskršnji praznici - Bordeaux, Créteil, Paris, Versailles</t>
  </si>
  <si>
    <t>Proljetni/Uskršnji praznici - Aix-Marseille, Amiens, Besançon, Dijon, Lille, Limoges, Nice, Orléans-Tours, Poitiers, Reims, Rouen, Strasbourg</t>
  </si>
  <si>
    <t>Proljetni/Uskršnji praznici - Caen, Clermont-Ferrand, Grenoble, Lyon, Montpellier, Nancy-Metz, Nantes, Rennes, Toulouse</t>
  </si>
  <si>
    <t>Rusija</t>
  </si>
  <si>
    <t xml:space="preserve">Ortodoksni Božić </t>
  </si>
  <si>
    <t>Dan branitelja domovine (Defenders of Fatherland Day)</t>
  </si>
  <si>
    <t>Međunarodni dan žena (International Women’s Day)</t>
  </si>
  <si>
    <t>Prvi svibanj (1st May)</t>
  </si>
  <si>
    <t>Dan pobjede (Victory Day in 2nd World War)</t>
  </si>
  <si>
    <t>Dan nezavisnosti/Dan Rusije (Independence/Russia Day)</t>
  </si>
  <si>
    <t>Dan nacionalnog ujedinjenja</t>
  </si>
  <si>
    <t>Izvor: UNWTO/ETC The Russian Outbound Travel Market with Special Insight into the Image of Europe as a Destination, 2009</t>
  </si>
  <si>
    <t>Izvor: http://www.feiertagskalender.ch/</t>
  </si>
  <si>
    <t>Srbija</t>
  </si>
  <si>
    <t>Prvi svibnja</t>
  </si>
  <si>
    <t>Sretenje</t>
  </si>
  <si>
    <t>Dan primirja u 1. svj. ratu</t>
  </si>
  <si>
    <t>Bosna i Hercegovina</t>
  </si>
  <si>
    <t>Dan nezavisnosti</t>
  </si>
  <si>
    <t>Osim praznika koji se u Federaciji Bosne i Hercegovine proslavljaju kao državni praznici, Zakonom o radu (“Službene novine Federacije BiH”,broj 43/99, 32/00 i 29/03) utvrđeno je pravo zaposlenika  na odsutstvo s posla četiri radna dana tijekom jedne kalendarske godine radi zadovoljavanja njegovih vjerskih odnosno tradicijskih potreba, s tim da se odsutnost od dva dana koristi uz naknadu plaće - kao plaćena odsutnost, a dva dana kao neplaćena odsutnost.</t>
  </si>
  <si>
    <t>Dan državnosti</t>
  </si>
  <si>
    <t>Praznici RS</t>
  </si>
  <si>
    <t>Praznik rada</t>
  </si>
  <si>
    <t>Dan djeteta</t>
  </si>
  <si>
    <t>Rođendan Bude</t>
  </si>
  <si>
    <t>Memorijalni dan</t>
  </si>
  <si>
    <t>Dan oslobođenja</t>
  </si>
  <si>
    <t>Dan konstitucije</t>
  </si>
  <si>
    <t>Hangul dan</t>
  </si>
  <si>
    <t>Božić</t>
  </si>
  <si>
    <t>Napomena</t>
  </si>
  <si>
    <t xml:space="preserve">Sve korejske škole imaju sličan raspored praznika, no glede točnih termina prisutne su varijacije u kontekstu različitih provincija, odnosno samih škola unutar provincija. Akademska godina načelno otpočinje početkom ožujka te traje do sredine srpnja. Drugo polugodište otpočinje krajem kolovoza te traje do sredine veljače. Unutar samih semestara, škole imaju pravo odrediti dvotjedne praznike - točne datume takvih praznika svaka škola definira autonomno. </t>
  </si>
  <si>
    <t>Južna Koreja</t>
  </si>
  <si>
    <t>Kilknite na naziv države za detalje!</t>
  </si>
  <si>
    <t>Ujedinjena Kraljevina</t>
  </si>
  <si>
    <t>Finska</t>
  </si>
  <si>
    <t>Portugal</t>
  </si>
  <si>
    <t>Španjolska</t>
  </si>
  <si>
    <t>Sredina ljeta (Midsummer)</t>
  </si>
  <si>
    <t>Dan neovisnosti (Independence Day)</t>
  </si>
  <si>
    <t>Izvor: http://www.finland.hr/public/download.aspx?ID=128074&amp;GUID={562972B1-9978-48B5-8F32-0D5511307C47}</t>
  </si>
  <si>
    <t>Ljetni praznici - 10-11 tjedna u razdoblju</t>
  </si>
  <si>
    <t>Dan oslobođenja (Liberty day)</t>
  </si>
  <si>
    <t>Dan Portugala (Portugal Day)</t>
  </si>
  <si>
    <t>Proglašenje portugalske republice (Proclamation of Portuguese Republic)</t>
  </si>
  <si>
    <t>Restauracija portugalske nezavisnosti (Restoration of Port. Independence)</t>
  </si>
  <si>
    <t>Blagdan bezgrešnog začeća (Feast of Immaculate Conception)</t>
  </si>
  <si>
    <t>Izvor: http://www.portugal.com/information/holidays (26.6.2014)</t>
  </si>
  <si>
    <t>Dan osnutka Španjolske (Spanish Constitution Day)</t>
  </si>
  <si>
    <t>Izvor: http://www.spain.info/en/informacion-practica/consejos-viaje/consejos-practicos/horarios-festivos/ (26.6.2014)</t>
  </si>
  <si>
    <t>Andaluzija</t>
  </si>
  <si>
    <t>Dan Andaluzije</t>
  </si>
  <si>
    <t>Ponedjeljak nakon Nacionalnog dana Španjolske (Lunes siguiente a la Fiesta Nacional de España)/Nacionalni dan Španjolske</t>
  </si>
  <si>
    <t>Aragon</t>
  </si>
  <si>
    <t>Dan Aragona (San Jorge, Día de Aragón)</t>
  </si>
  <si>
    <t>Kanari</t>
  </si>
  <si>
    <t>Dan Kanara</t>
  </si>
  <si>
    <t>Kantabrija</t>
  </si>
  <si>
    <t>Santiago Apóstol</t>
  </si>
  <si>
    <t>Festividad de la Bien Aparecida</t>
  </si>
  <si>
    <t>Castilla - La Mancha</t>
  </si>
  <si>
    <t>Uskršnji ponedjeljak (Lunes de Pascua)</t>
  </si>
  <si>
    <t>Tijelovo (Fiesta del Corpus Christi)</t>
  </si>
  <si>
    <t>Castilla y León</t>
  </si>
  <si>
    <t>Fiesta de la Comunidad Autónoma</t>
  </si>
  <si>
    <t>Katalonija</t>
  </si>
  <si>
    <t>San Juan</t>
  </si>
  <si>
    <t>Dan Katalonije (Día Nacional de Cataluña)</t>
  </si>
  <si>
    <t>Madrid</t>
  </si>
  <si>
    <t>Dan Madrida (Fiesta de la Comunidad de Madrid)</t>
  </si>
  <si>
    <t>Foral Navarra</t>
  </si>
  <si>
    <t>Sv Josip (San Jose)</t>
  </si>
  <si>
    <t>Valencija</t>
  </si>
  <si>
    <t>Dan Valencije (Día de la Comunidad Valenciana)</t>
  </si>
  <si>
    <t>Ekstemadura</t>
  </si>
  <si>
    <t>Dan Ekstremadure (Día de Extremadura)</t>
  </si>
  <si>
    <t>Galicia</t>
  </si>
  <si>
    <t>Día de las Letras Gallegas</t>
  </si>
  <si>
    <t>Dan Galicije (Día Nacional de Galicia)</t>
  </si>
  <si>
    <t>Baleari</t>
  </si>
  <si>
    <t>Dan Baleara (Día de las Illes Balears)</t>
  </si>
  <si>
    <t>Sv Stjepan (San Esteban)</t>
  </si>
  <si>
    <t>La Rioja</t>
  </si>
  <si>
    <t>Dan La Rioja (Día de La Rioja)</t>
  </si>
  <si>
    <t>País Vasco</t>
  </si>
  <si>
    <t>Asturija</t>
  </si>
  <si>
    <t>Dan Asturije (Día de Asturias)</t>
  </si>
  <si>
    <t>Murcija</t>
  </si>
  <si>
    <t>Dan regije Murcije (Día de la Región de Murcia)</t>
  </si>
  <si>
    <t xml:space="preserve">UVOD   </t>
  </si>
  <si>
    <t>BiH</t>
  </si>
  <si>
    <t>Koreja</t>
  </si>
  <si>
    <r>
      <rPr>
        <sz val="11"/>
        <color theme="1"/>
        <rFont val="Calibri"/>
        <family val="2"/>
        <charset val="238"/>
      </rPr>
      <t xml:space="preserve">• </t>
    </r>
    <r>
      <rPr>
        <sz val="11"/>
        <color theme="1"/>
        <rFont val="Calibri"/>
        <family val="2"/>
        <charset val="238"/>
        <scheme val="minor"/>
      </rPr>
      <t>U tjednu prije Uskrsa uglavnom se koriste godišnji odmori.
• Božićni blagdani - skijanje i tople destinacije.
• Praznici u tjednu spajaju se s vikendom i najčešće se putuje unutar Austrije. Postoji interes za Hrvatsku, međutim mali broj otvorenih hotela i neadekvatni privatni smještaj glavne su barijere za odluku o putovanju u Hrvatsku.
• U Hrvatskoj je za kratke odmore najzanimljivija Istra zbog blizine i otvorenih hotela.
• Barijera za putovanje u Hrvatsku tijekom zimskih praznika i blagdana je nedostatak sadržaja i ponude posebno u aspektu obiteljskog turizma.</t>
    </r>
  </si>
  <si>
    <t>• Zimski i ljetni praznici uglavnom se koriste za dulja putovanja, skijanje ili ljetovanje u inozemstvu. 
• Kraće praznike u zimskom razdoblju koriste za skijanje unutar Češke, a u ljetnom za putovanja po susjednim zemljama i Češkoj. 
• Mlađa populacija bez obitelji slobodne dane koji se mogu spojiti s vikendom (u trajanju 3-4 dana)  u ljetnom razdoblju koristi i za odlazak u najbližu toplu morsku destinaciju - Hrvatsku.</t>
  </si>
  <si>
    <t>• Tijekom zimskih praznika (veljača-ožujak) najčešće putuju na skijanje u Francusku, Austriju i Švicarsku ili u neku od tropskih destinacija, najčešće na Karibe ili na krstarenja. 
• Tijekom uskršnjih praznika većina uzima nekoliko dana odmora i putuje u sunčane, toplije krajeve na Mediteranu, najčešće na Kanarske otoke, Egipat ili Tursku, ili na krstarenje Mediteranom.
• Tijekom produženih vikenda (Praznik rada, Uzašašće, Duhovi) najčešće putuju automobilom po samoj Belgiji (obala ili Ardeni), u obližnje zemlje (najčešće Francuska, Nizozemska, Njemačka, Luksemburg, Velika Britanija) ili zrakoplovom na tzv. citytrip putovanja. 
• Tijekom ljetnih praznika, moguće su sve opcije. U turističkom smislu “jači” je srpanj od kolovoza.  
• Tijekom jesenskih praznika (Svi Sveti), najčešće ostaju kod kuće, odnosno putuju po Belgiji, u obližnje zemlje, na neko citytrip putovanje ili krstarenje.
• Tijekom božićnih praznika, većina ostaje kod kuće ili ide na skijanje najčešće u Francusku, Austriju ili Švicarsku ili na neko dalje putovanje, npr. New York i sl.
• Obitelji s djecom putuju isključivo tijekom praznika, najčešće vlastitim automobilom ili zrakoplovom. Tijekom školskih praznika i cijene aranžmana su najviše s obzirom na potražnju.
• Seniori i parovi bez djece vole izbjeći velike gužve i visoke cijene pa putuju izvan školskih praznika. Seniori najćešće putuju u organiziranoj turi ili s unucima zrakoplovom (paket aranžman u nekom all inclusive hotelu). Najomiljenija odredišta su im Francuska, Belgija,  Španjolska, Italija i Turska. 
• Za mlade i studente koji žele otići na kraće citytrip putovanje ili na putovanje po Europi ili svijetu, nije toliko važna destinacija koliko cijena avio karata.</t>
  </si>
  <si>
    <t>• Prisutan je trend spajanja praznika s vikendima - kratki odmori koji se uglavnom provode u zemlji ili u" susjedstvu" (Belgija, Njemačka).
• Eventualno su zanimljiva "city putovanja" koje prakticiraju imućniji Nizozemci. S obzirom na krizu,  tih je putovanja manje.
• Najveći broj praznika često se “posloži” u svibnju i najčešće putuju oni koji nemaju školsku djecu. Striktno se pazi da djeca redovno pohađaju školu i nedolazak makar i jedan dan (zbog godišnjeg odmora) se kažnjava. 
• Ukoliko se Duhovi i/ili Spasovo "poklope" sa svibanjskim školskim praznicima, to je odlična opcija za nešto duža putovanja (5-6 dana).
• Malo je posebnih promocija i ponuda tijekom blagdana - svi se fokusiraju na duže odmore. Neki časopisi nude povoljne aranžmane za svoje čitatelje tijekom produženih vikenda, neki ženski časopisi koji objavljuju putopisnu reportažu nude i korespondirajuće wellness aranžmane u odabranoj destinaciji.</t>
  </si>
  <si>
    <t>• Kada  god je moguće Španjolsci spajaju praznike i rade tzv. "puente" (most). Tada i touroperatori organiziraju charter letove za specifične destinacije.
• Za Hrvatsku se uglavnom organiziraju charteri za Uskrs, Novu godinu i za provosvibanjske praznike (iz Madrida).
• 90% Španjolaca za blagdane i mostove putuje unutar zemlje, a preostalih 10% putuje u inozemstvo, prvenstveno u europske destinacije.
• Ovisno o dostupnim avio vezama, putuju organizirano ili individualno.
• Za destinacije gdje leti Ryanair (koji ne dozvoljava grupne rezervacije i ima uglavnom povoljne cijene avio  karata), sami organiziraju putovanja. Slično vrijedi i za druge niskotarifne prijevoznike.
• Tamo gdje ima redovnih direktnih letova (LH, AF, KLM), touroperatori nude pakete na bazi redovnih linija ili pak dignu charter.</t>
  </si>
  <si>
    <t xml:space="preserve">Zimski praznici - Sjeverne provincije </t>
  </si>
  <si>
    <t>Božićni praznici i Nova godina - najmanje dva tjedna u razdoblju</t>
  </si>
  <si>
    <t>Proljetni/Uskršnji praznici - oko deset dana u razdoblju</t>
  </si>
  <si>
    <t xml:space="preserve">Ljetni praznici </t>
  </si>
  <si>
    <t>Zimski prazici</t>
  </si>
  <si>
    <t>Jesenski praznici (neslužbeni podaci)</t>
  </si>
  <si>
    <t>Jesenski praznici - 2 do 7 dana u listopadu u razdoblju</t>
  </si>
  <si>
    <t>Jesenski praznici - 2 do 7 dana u listopadu (neslužbeni podaci)</t>
  </si>
  <si>
    <t>Lunes siguiente a la Fiesta Nacional de España/Nacionalni dan Španjolske</t>
  </si>
  <si>
    <t xml:space="preserve"> </t>
  </si>
  <si>
    <t>.</t>
  </si>
  <si>
    <t>• Blagdani u pojedinim kantonima nisu nužno neradni dani na razini cijelog kantona već mogu biti neradni dani unutar pojedinih općina kantona.</t>
  </si>
  <si>
    <t>Zimski praznici - Engleska i Wales (1 tjedan)</t>
  </si>
  <si>
    <t>Praznici - Engleska i Wales (1 tjedan)</t>
  </si>
  <si>
    <t>Božić/Nova godina - Wales</t>
  </si>
  <si>
    <t>Ljetni praznici - Sjeverna Irska (9 tjedana)</t>
  </si>
  <si>
    <t>Proljetni/Uskršnji praznici (1 tjedan u razdoblju)</t>
  </si>
  <si>
    <t>Božićni praznici i Nova godina (oko dva tjedna)</t>
  </si>
  <si>
    <t>Zimski praznici - Besancon, Bordeaux, Clermont-Ferrand, Dijon, Grenoble, Limoges, Lyon, Poitiers</t>
  </si>
  <si>
    <t>Zimski praznici - Aix-Marseille, Amiens, Caen, Lille, Nancy-Metz, Nantes, Nice, Orléans-Tours,  Reims, Rennes, Rouen, Strasbourg</t>
  </si>
  <si>
    <t>Zimski praznici - Creteil, Montpellier, Paris, Toulouse, Versailles</t>
  </si>
  <si>
    <t>Proljetni/Uskršnji praznici - Besancon, Bordeaux, Clermont-Ferrand, Dijon, Grenoble, Limoges, Lyon, Poitiers</t>
  </si>
  <si>
    <t>Proljetni/Uskršnji praznici - Aix-Marseille, Amiens, Caen, Lille, Nancy-Metz, Nantes, Nice, Orléans-Tours,  Reims, Rennes, Rouen, Strasbourg</t>
  </si>
  <si>
    <t>Proljetni/Uskršnji praznici - Creteil, Montpellier, Paris, Toulouse, Versailles</t>
  </si>
  <si>
    <t xml:space="preserve">  </t>
  </si>
  <si>
    <t>Božićni praznici i Nova godina (1-2 tjedna u razdoblju)</t>
  </si>
  <si>
    <t>Proljetni/Uskršnji praznici u regiji Geneva</t>
  </si>
  <si>
    <t>Ljetni praznici u regiji Ticino</t>
  </si>
  <si>
    <t>Ljetni praznici u regiji Valais</t>
  </si>
  <si>
    <t>Ljetni praznici u regiji Fribourg</t>
  </si>
  <si>
    <t>Jesenski praznici (1-3 tjedna, ovisno o regiji)</t>
  </si>
  <si>
    <t>Veliki petak/Uskrs/Uskrsni ponedjeljak</t>
  </si>
  <si>
    <t>Petak-Ponedjeljak</t>
  </si>
  <si>
    <t>Uskršnji praznici</t>
  </si>
  <si>
    <t>SAD</t>
  </si>
  <si>
    <t>Zimski praznici (Sport holiday)</t>
  </si>
  <si>
    <t>U SAD-u datume školskih praznika definiraju školski distrikti. Ljetni praznici obično počinju krajem svibnja/početkom lipnja i završavaju krajem kolovoza/početkom rujna. Praksa je također jednotjedni odmor za Dan zahvalnosti (Thanksgiving, krajem studenog), Božić, u veljači i travnju.</t>
  </si>
  <si>
    <t>Izvor:http://www.feiertagskalender.ch/ferien.php?geo=3537&amp;jahr=2018&amp;hl=en</t>
  </si>
  <si>
    <t>Predsjednički dan (Presidents' Day)</t>
  </si>
  <si>
    <t>Dan sjećanja (Memorial Day)</t>
  </si>
  <si>
    <t>Dan nezavisnosti (Independence Day)</t>
  </si>
  <si>
    <t>Dan rada (Labor Day)</t>
  </si>
  <si>
    <t>Kolumbov dan (Columbus Day)</t>
  </si>
  <si>
    <t>Dan veterana (Veterans' Day)</t>
  </si>
  <si>
    <t>Dan zahvalnosti (Thanksgiving Day)</t>
  </si>
  <si>
    <t>Zimski praznici -Južne provincije</t>
  </si>
  <si>
    <t>Zimski praznici -Središnja Nizozemska</t>
  </si>
  <si>
    <t>Ljetni praznici - 11 tjedana u razdoblju</t>
  </si>
  <si>
    <t>Zimski praznici - Berlin, Brandenburg</t>
  </si>
  <si>
    <t>Zimski praznici - Bremen, Niedersachsen</t>
  </si>
  <si>
    <t>Zimski praznici - Sachsen-Anhalt, Thüringen</t>
  </si>
  <si>
    <t>Božićni praznici i Nova godina (1-2,5 tjedna u razdoblju)</t>
  </si>
  <si>
    <t>Ljetni praznici u regiji Vaud</t>
  </si>
  <si>
    <t>2020.</t>
  </si>
  <si>
    <t>Zimski praznici - Niederösterreich,  Wien</t>
  </si>
  <si>
    <t>1. i 2. 5. 2020</t>
  </si>
  <si>
    <t>15. i 16. 2. 2020</t>
  </si>
  <si>
    <t>Nedjelja i ponedjeljak</t>
  </si>
  <si>
    <t>Petak i subota</t>
  </si>
  <si>
    <t>Republika srpska - praznici u Republici Srpskoj utvrđeni su Zakonom o praznicima Republike Srpske (Službeni glasnik Republike Srpske, broj 43/07). 
Praznici su republički praznici i vjerski praznici. Na dane republičkih praznika se ne radi, a na dane vjerskih praznika vjernici imaju pravo na plaćeni izostanak s posla.
Republički praznici:
1. i 2. siječanj - Nova godina
 9. siječanj – Dan Republike
 1. i 2. svibanj – Međunarodni praznik rada
 9. svibanj – Dan pobjede nad fašizmom
 21. studeni – Dan uspostavljanja Opšteg okvirnog sporazuma za mir u BiH
Vjerski praznici:
- pravoslavni Božić
- katolički Božić
- Kurban bajram
- pravoslavni Veliki petak
- pravoslavni Vaskrs
- katolički Veliki petak
- katolički Uskrs
- Ramazanski bajram.</t>
  </si>
  <si>
    <t>Ponedjeljak-srijeda</t>
  </si>
  <si>
    <t>Proljetni/Uskršnji praznici - Rheinland-Pfalz</t>
  </si>
  <si>
    <t>Proljetni/Uskršnji praznici - Saarland</t>
  </si>
  <si>
    <t>Ljetni praznici - Bremen, Niedersachsen, Sachsen-Anhalt</t>
  </si>
  <si>
    <t>Ljetni praznici - Rheinland-Pfalz, Hessen, Saarland</t>
  </si>
  <si>
    <t>Ljetni praznici - Sachsen, Thüringen</t>
  </si>
  <si>
    <t>Ljetni praznici - Bavarska</t>
  </si>
  <si>
    <t>Zimski praznici u regiji Glarus, Thurgau</t>
  </si>
  <si>
    <t>Zimski praznici u regiji Schaffhausen</t>
  </si>
  <si>
    <t>Ljetni praznici u regiji Geneva</t>
  </si>
  <si>
    <t>Ljetni praznici u regiji Graubünden</t>
  </si>
  <si>
    <t>Ljetni praznici u regiji Zürich</t>
  </si>
  <si>
    <t>Karnevalski praznici u regiji Trentino-Južni Tirol</t>
  </si>
  <si>
    <t>Jesenski praznici u regiji Trentino-Južni Tirol</t>
  </si>
  <si>
    <t>Duhovi (Whitsun)</t>
  </si>
  <si>
    <t>Proljetni praznici - Benešov, Beroun, Rokycany, Česke Budejovice, Česky Krumlov, Klatovy, Trutnov, Pardubice, Chrudim, Svitavy, Usti nad Orlici, Ostrava-mesto, Prostejov</t>
  </si>
  <si>
    <t>Proljetni praznici - Praha 1 - 5, Blansko, Brno-mesto, Brno-venkov, Breclav, Hodonin, Vyškov, Znojmo, Domažlice, Tachov, Louny, Prostejov, Karvina</t>
  </si>
  <si>
    <t>Božić/Nova godina - Engleska (2 tjedna)</t>
  </si>
  <si>
    <t>Proljetni/Uskršnji praznici - Engleska (2 tjedna)</t>
  </si>
  <si>
    <t>Proljetni/Uskršnji praznici - Wales</t>
  </si>
  <si>
    <t>Ljetni praznici - Engleska (6 tjedana)</t>
  </si>
  <si>
    <t>Ljetni praznici - Wales</t>
  </si>
  <si>
    <t>Jesenski praznici Engleska</t>
  </si>
  <si>
    <t>Božić/Nova godina - Škotska (2 tjedna)</t>
  </si>
  <si>
    <t>Zimski praznici - Škotska (1 dan do 1 tjedan)</t>
  </si>
  <si>
    <t>Proljetni/Uskršnji praznici - Škotska (2 tjedna)</t>
  </si>
  <si>
    <t>Karnevalski praznici</t>
  </si>
  <si>
    <t>Božićni praznici i Nova godina (1-2 tjedna)</t>
  </si>
  <si>
    <t>Proljetni/Uskršnji praznici (4 dana)</t>
  </si>
  <si>
    <t>Ljetni praznici - 11-12 tjedana u razdoblju (neslužbeni podaci)</t>
  </si>
  <si>
    <t>Božićni praznici i Nova godina (neslužbeni podaci)</t>
  </si>
  <si>
    <t>17.-20.4.2020</t>
  </si>
  <si>
    <t>16-17</t>
  </si>
  <si>
    <t>Proljetni praznici - Republika Srpska</t>
  </si>
  <si>
    <t>Ljetni praznici - Republika Srpska</t>
  </si>
  <si>
    <t>Zimski prazici - Republika Srpska</t>
  </si>
  <si>
    <t>2021.</t>
  </si>
  <si>
    <t>Sijeda</t>
  </si>
  <si>
    <t>Državni praznik (Public Holiday/Labour day)</t>
  </si>
  <si>
    <t>Državni praznik (National Holiday of the 3rd May/Constitutional Day Poland)</t>
  </si>
  <si>
    <t>1.-3.5.2021.</t>
  </si>
  <si>
    <t>15. i 16.2.2021</t>
  </si>
  <si>
    <t>Ponedjeljak i utorak</t>
  </si>
  <si>
    <t>Dan Martina Luthera Kinga (Birthday of Martin Luther King)</t>
  </si>
  <si>
    <t>NR Kina</t>
  </si>
  <si>
    <t>Novogodišnji praznici</t>
  </si>
  <si>
    <t>Kineska Nova godina (Spring Festival)</t>
  </si>
  <si>
    <t>Novogodišnji praznici (Spring Festival)</t>
  </si>
  <si>
    <t>Tomb Sweep Festival (Qingming)</t>
  </si>
  <si>
    <t>Dragon Boat Festival</t>
  </si>
  <si>
    <t>Mid-Autumn Festival</t>
  </si>
  <si>
    <t>Nacionalni dan (Golden Week)</t>
  </si>
  <si>
    <t>Državni praznik St. Patrick's Day</t>
  </si>
  <si>
    <t>Sv. Stjepan</t>
  </si>
  <si>
    <t>https://www.schoolholidayseurope.eu/school-holidays-ireland/</t>
  </si>
  <si>
    <t xml:space="preserve">Božić/Nova godina </t>
  </si>
  <si>
    <t>Praznici u veljači</t>
  </si>
  <si>
    <t>Praznici u listopadu</t>
  </si>
  <si>
    <t>Irska</t>
  </si>
  <si>
    <t xml:space="preserve">Izvor: Eurydice                                                                                                                                                                                                                                                                                                                                                                                                                                                                                                           </t>
  </si>
  <si>
    <t>Izvor: Eurydice, http://www.feiertagskalender.ch/</t>
  </si>
  <si>
    <t>Jesenski praznici - Bavarska</t>
  </si>
  <si>
    <t>Jesenski praznici - Thüringen</t>
  </si>
  <si>
    <t>Jesenski praznici - Sachsen-Anhalt</t>
  </si>
  <si>
    <t>Ljetni praznici u regijama Aargau</t>
  </si>
  <si>
    <t>Zimski praznici u regiji Appenzell Innerhoden</t>
  </si>
  <si>
    <t>Zimski praznici u regijama Basel-Landschaft, Basel-Stadt</t>
  </si>
  <si>
    <t>Proljetni/Uskršnji praznici u regiji Schwyz, Uri</t>
  </si>
  <si>
    <t>Karnevalski praznici u regiji Valle d'Aosta, Friuli Venezia Giulia</t>
  </si>
  <si>
    <t>Božićni praznici u regiji  Sicilija</t>
  </si>
  <si>
    <t>Izvor:https://www.feiertagskalender.ch/ferien.php?geo=3537&amp;jahr=2020&amp;klasse=0&amp;hl=en</t>
  </si>
  <si>
    <t>24.-26.1.2020.</t>
  </si>
  <si>
    <t>Petak-nedjelja</t>
  </si>
  <si>
    <t>Jesenski festival (Chuseok)</t>
  </si>
  <si>
    <t>30.9.-2.10.2020</t>
  </si>
  <si>
    <t>Srijeda-petak</t>
  </si>
  <si>
    <t>12.-14.2.2021.</t>
  </si>
  <si>
    <t>20.-22.9.2021.</t>
  </si>
  <si>
    <t>Izvor: http://southkorea.angloinfo.com/family/schooling-education/the-school-year/; https://publicholidays.co.kr/2021-dates/</t>
  </si>
  <si>
    <t>Korejska lunarna nova godina (Seollal)</t>
  </si>
  <si>
    <t>Praznik rada May Day)</t>
  </si>
  <si>
    <t>Svi turistički djelatnici Hrvatske neosporno će se suglasiti kako je ključ daljnjeg „turističkog uspjeha“ naše zemlje, bilo da govorimo o produžetku sezone ili povećanju prosječne zarade od turizma, adekvatno ulaganje u razvitak turističke infrastrukture, sadržaja i ponude, s ciljem optimizacije odnosa „vrijednosti za novac“ koja je, sukladno svim istraživanjima, presudna za odabir destinacije, odnosno daljnje pozitivne preporuke zadovoljnih gostiju.
Naravno, problematika podizanja opće razine kvalitete hrvatske turističke ponude pitanje je šireg konsenzusa i suradnje na svim razinama, podjednako u domeni subjekata privatnog i javnog sektora. Istovremeno, riječ je o zasigurno dugotrajnom i kontinuiranom procesu, gdje efekti pozitivnih pomaka nerijetko nisu vidljivi na kratke staze.
Ipak, očekivanja od turizma, posebice uzmemo li u obzir njegov vrlo visok udjel u ukupnom BDP-u zemlje kao i vrlo velik broj zaposlenih u djelatnostima direktno ili indirektno vezanim uz turizam, svake su godine veća – kontinuirani rast fizičkih pokazatelja broja dolazaka i noćenja turista, kao i prihoda od turizma a priori se očekuju svake godine, u postocima većim od ostvarenja konkurenata. Doduše, navedeno nije nimalo lak zadatak, uzmemo li u obzir investicijske i razvojne procese u turizmu usporedivih destinacija te ulaganja u promidžbu konkurenata, ali i bespoštednu „cjenovnu utakmicu“ u koju pojedine zemlje ulaze s određenim komparativnim prednostima, uzme li se u obzir ulazna cijena resursa (proizvoda, radne snage i sl.) ili neki od drugih regulatornih elemenata.
U takvom kontekstu, jednu od osnovnih mjera poboljšanja svih „turističkih pokazatelja“ zasigurno predstavlja rast prometa u mjesecima pred i posezone, gdje promidžba može odigrati značajnu ulogu, no još veći pomaci mogu biti postignuti ukoliko je „opća promidžba“ popraćena adekvatnim ponudama konkretnih, cjenovno atraktivnih programa.
Kako bismo poslovnim subjektima u turizmu pomogli u planiranju takvih posebnih ponuda, koje je moguće ponuditi partnerima na tržištima (organizatorima putovanja i agentima), ali i individualnim klijentima, izrađen je kalendar državnih praznika/blagdana/školskih praznika za 26 značajnijih tržišta za koja je moguće pripremiti programe prilagođene razdoblju u kojem postoji potencijal za putovanja u inozemstvo. Naime, praksa vezivanja praznika/blagdana i vikenda uobičajena je u većini zemalja Europe, dok je ciljna skupina obitelji s djecom osobito motivirana putovati u razdobljima školskih praznika.
Kalendar je sačinjen u formi Excel „radne knjige“ – početna „radna mapa“ donosi zbirni grafički prikaz blagdana i praznika na svim obrađenim tržištima, naredna „radna mapa“ donosi legendu, tj. pojašnjenje zbirnog grafičkog prikaza, dok naredne „radne mape“ donose detaljnu razradu za svako od tržišta.</t>
  </si>
  <si>
    <t>Izvor: https://www.feiertagskalender.ch/index.php?geo=3439&amp;jahr=2020&amp;klasse=3&amp;hl=en</t>
  </si>
  <si>
    <r>
      <t xml:space="preserve">• Mađari rado spajaju praznike s vikendima, a konačna odluka o spajanju donosi se tijekom godine, nekoliko mjeseci prije praznika - za iduću godinu nemamo podatke o eventualnim spajanjima.
• Općenito, Mađari rado putuju na nekoliko dana ukoliko se praznici spoje, najčešće unutar svoje zemlje, ali u poslijednje vrijeme sve više i u Hrvatsku (što potvrđuju i naši statistički podaci). Budući da se uglavnom radi o individualcima, teško je davati konkretne brojčane procjene. U svojoj domovini putuju na </t>
    </r>
    <r>
      <rPr>
        <i/>
        <sz val="11"/>
        <color theme="1"/>
        <rFont val="Calibri"/>
        <family val="2"/>
        <charset val="238"/>
      </rPr>
      <t>wellness</t>
    </r>
    <r>
      <rPr>
        <sz val="11"/>
        <color theme="1"/>
        <rFont val="Calibri"/>
        <family val="2"/>
        <charset val="238"/>
      </rPr>
      <t xml:space="preserve"> i SPA programe. Putovanja kod rođaka u susjedne zemlje sa značajnijom većom Mađarskom nisu uzeta u obzir.</t>
    </r>
  </si>
  <si>
    <t>Izvor: http://www.canberra.msz.gov.pl/en/embassy/official_holidays/; https://www.feiertagskalender.ch/index.php?geo=3436&amp;jahr=2020&amp;klasse=3&amp;hl=en</t>
  </si>
  <si>
    <t>Izvor: http://www.italia.it/en/useful-info/more-information.html; https://www.feiertagskalender.ch/index.php?geo=3413&amp;jahr=2020&amp;klasse=3&amp;hl=en</t>
  </si>
  <si>
    <t>Izvor: http://www.austria.info/; https://www.feiertagskalender.ch/index.php?geo=3058&amp;jahr=2020&amp;klasse=3&amp;hl=en</t>
  </si>
  <si>
    <t>Izvor: https://www.feiertagskalender.ch/index.php?geo=3476&amp;jahr=2020&amp;klasse=3&amp;hl=en</t>
  </si>
  <si>
    <t>4</t>
  </si>
  <si>
    <t>Izvor: https://www.travelchinaguide.com/essential/holidays/calendar.htm; https://publicholidays.cn/2020-dates/</t>
  </si>
  <si>
    <t>U NR Kini nije neuobičajeno "spajanje" blagdana/neradnih dana s okolnim radnim danima. Isto se u većini slučajeva nadoknađuje kroz godinu sukladno unaprijed planiranom rasporedu.
Gledajući školske praznike, početak i kraj uvelike ovisi o kojoj se školi radi. 
Međunarodne škole nerijetko imaju slobodne dane za Božić i kalendarsku Novu godinu. Kineske državne škole imaju slobodne dane samo za Kinesku novu godinu i jedan ili dva dana za kalendarsku.
Također, međunarodne škole imaju više ljetnih praznika od sredine lipnja do kraja kolovoza dok kineske državne škole nerijetko imaju praznike od početka srpnja do kraja kolovoza. Kineske privatne škole kombiniraju.
Ljetno razdoblje se u Kini dosta koristi za pohađanje raznih ljetnih škola i tečajeva, stoga ne možemo govoriti o praznicima u pravom smislu riječi.
U 2020. godini kalendar ne ide na ruku u smislu dugih praznika, no isto se mislilo i za 2019., a potom je vlada u međuvremenu nadodavala dane.</t>
  </si>
  <si>
    <t>Međunarodni dan žena, cijeli ili pola dana slobodno za žene</t>
  </si>
  <si>
    <t>Dan mladosti, srednjoškolci imaju cijeli ili pola dana slobodno</t>
  </si>
  <si>
    <t>Dan djece, slobodan cijeli ili pola za vrtićku dob i osnovnoškolce</t>
  </si>
  <si>
    <t>Dan oružanih snaga, slobodan cijeli ili pola za pripadnike oružanih snaga</t>
  </si>
  <si>
    <t>2022.</t>
  </si>
  <si>
    <t>15.-18.4.2022.</t>
  </si>
  <si>
    <t>15. i 16.2.2022.</t>
  </si>
  <si>
    <t>Utorak i srijeda</t>
  </si>
  <si>
    <t>15-16</t>
  </si>
  <si>
    <t>1.-3.2.2022.</t>
  </si>
  <si>
    <t>Utorak-četvrtak</t>
  </si>
  <si>
    <t>9.9.-11.9.2022.</t>
  </si>
  <si>
    <t>36-37</t>
  </si>
  <si>
    <t xml:space="preserve">2020.
• Zimski školski praznici jednog i drugog dijela Slovenije nemaju veći utjecaj na našu "turističku dinamiku", budući da ih Slovenci tradicionalno provode na skijanju.
• Prvo veće "spajanje" očekujemo od 26. 4. do 2. 5. 2020., kada su uz školske praznike u Sloveniji i dva državna – Dan ustanka protiv okupatora – subota te slobodni dan za 1. svibnja – petak).
</t>
  </si>
  <si>
    <t>2021.
• 1. 1. - Nova godina i Dan neovisnosti –  obilježavaju u svojim domovima, veći gradovi imaju program za doček nove godine, putuju unutar Slovačke u hotele s wellness programima, skijanjem, dočekom nove godine, ...
• 6. 1. - Bogojavljanje - Sveta tri kralja – ne putuje se, ili slično kao i za Novu godinu
• 2. 4. - Veliki petak - ne putuje se, tradicionalno se slavi u krugu obitelji, a oni koji putuju borave u hotelima s ponudom wellnessa, izleta, rekreacije, ...
• 5. 4. - Uskrsni ponedjeljak - većinom se putuje radi obiteljskih posjeta unutar Slovačke
• 1. 5. - Praznik rada - ukoliko se praznik spaja s vikendom, putuje se u susjedne zemlje i zemlje u blizini: Austriju, Mađarsku, Češku, Hrvatsku (wellness, shopping turizam)
• 8. 5. - Dan borbe nad fašizmom - obično se ne putuje osim ako se praznik spaja s vikendom - kraća putovanja u glavne europske gradove, na koncerte, kulturne manifestacije, shopping  i sl.
• 5. 7. - Praznik Ćirila i Metoda - obično se ne putuje osim ako se praznik spaja s vikendom - kraća putovanja na more u Hrvatskou, posjet glavnim europskim gradovima, koncertima, kulturnim manifestacijama, shopping i sl.
• 29. 8. - Obljetnica Slovačkog narodnog ustanka - obično se ne putuje osim ako se praznik spaja s vikendom - kraća putovanja u glavne europske gradove, na koncerte, kulturne manifestacije, shopping i sl.
• 1. 9. - Dan Ustava - produženi ljetni odmor
• 15. 9. - Blažena Djevica Marija Žalosna – produženi boravci izvan glavne sezone
• 1. 11. - Dan Svih Svetih – obično se ne putuje, Slovaci ostaju kod kuće i posjećuju grobove
• 17. 11. - Dan borbe za slobodu i demokraciju - putuju u velike europske gradove, u kulturne destinacije
• 24. 12. - Badnjak - ne putuje se
• 25. - 26. 12. - slave se božićni blagdani u krugu obitelji ili se putuje na skijanje u Slovačku, Austriju i Italiju, često putuju u Prag, Budimpeštu i Beč</t>
  </si>
  <si>
    <t>U Irskoj škole imaju slobodu da, unutar navedenih termina, odrede točne termine početka i završetka školskih praznika. Ljetni praznici su svake godine od 1. srpanja do 31. kolovoza.
• Ne spajaju praznike s vikendom.
• Radi dužih odmora putuju unutar, ali još više van zemlje. Preferirane destinacije u Europi su Španjolska, Francuska, Italija, Njemačka, Irska, Portugal, Nizozemska i Grčka.
• Odmor i rekreacija su dominantni, a velika potražnja vlada i za "all inclusive" paketima.</t>
  </si>
  <si>
    <t>Ljetni praznici (10-11 tjedna u razdoblju)</t>
  </si>
  <si>
    <t>Ljetni praznici 2021. u regiji Apuglia</t>
  </si>
  <si>
    <t>Ljetni praznici 2021. u regiji Emilia-Romagna</t>
  </si>
  <si>
    <t>Ljetni praznici 2021. u regiji Lazio</t>
  </si>
  <si>
    <t>Ljetni praznici 2021. u regiji Abruzzo</t>
  </si>
  <si>
    <t>Ljetni praznici 2021. u regiji Calabria</t>
  </si>
  <si>
    <t>Ljetni praznici 2021. u regiji Liguria</t>
  </si>
  <si>
    <t>Ljetni praznici 2021. u regiji Marche</t>
  </si>
  <si>
    <t>Ljetni praznici 2021. u regiji Piemont</t>
  </si>
  <si>
    <t>Karnevalski praznici u regiji Abruzzo, Sardinija</t>
  </si>
  <si>
    <t>Ljetni praznici 2021. u regiji Sardinija</t>
  </si>
  <si>
    <t>Ljetni praznici 2021. u regiji Sicilija</t>
  </si>
  <si>
    <t>Karnevalski praznici u regiji Campania</t>
  </si>
  <si>
    <t xml:space="preserve">Karnevalski praznici u regiji Molize </t>
  </si>
  <si>
    <t>Uskršnji praznici u regiji Sicilija</t>
  </si>
  <si>
    <t>Uskršnji praznici u regiji Trentino-Južni Tirol</t>
  </si>
  <si>
    <t>Ljetni praznici 2021. u regiji Toskana</t>
  </si>
  <si>
    <t>Božićni praznici u regiji Abruzzo, Valle d'Aosta, Basilicata, Emilia Romagna, Friuli Venezia Giulia, Liguria, Marche, Trentino-Južn Tirol, Toskana</t>
  </si>
  <si>
    <t>Ljetni praznici 2021. u regiji Umbrija</t>
  </si>
  <si>
    <t xml:space="preserve">Ljetni praznici 2021. u regiji Campania, Molize </t>
  </si>
  <si>
    <t>Karnevalski praznici u regiji Piemont</t>
  </si>
  <si>
    <t>Božićni praznici u regiji Molize</t>
  </si>
  <si>
    <t>Ljetni praznici 2021. u regiji Friuli Venezia Giulia</t>
  </si>
  <si>
    <t>Ljetni praznici 2021. u regiji Valle d'Aosta, Basilicata, Lombardia</t>
  </si>
  <si>
    <t>Ljetni praznici 2021. u regiji Trentino-Južni Tirol</t>
  </si>
  <si>
    <t>Zimski praznici u regiji Fribourg, Geneva, Ticino, Valais</t>
  </si>
  <si>
    <t>Zimski praznici u regiji  Graubünden, Neuchatel, Schwyz, Uri</t>
  </si>
  <si>
    <t>Zimski praznici u regiji  Jura, Vaud</t>
  </si>
  <si>
    <t>Zimski praznici u regiji Lucerne, Nidwalden, Obwalden, Solothurn, Zug</t>
  </si>
  <si>
    <t>Proljetni/Uskršnji praznici u regijama Aargau, Appenzell Innerrhoden, Appenzell Ausserrhoden, Bern, St. Gallen, Solothurn</t>
  </si>
  <si>
    <t>Proljetni/Uskršnji praznici u regiji Basel-Landschaft, Basel-Stadt</t>
  </si>
  <si>
    <t>Proljetni/Uskršnji praznici u regiji Fribourg, Glarus, Jura, Lucerne, Neuchatel, Nidwalden, Obwalden, Thurgau, Vaud</t>
  </si>
  <si>
    <t>Proljetni/Uskršnji praznici u regiji Graubünden, Schaffhausen, Zug</t>
  </si>
  <si>
    <t>Proljetni/Uskršnji praznici u regijama Ticino, Valais</t>
  </si>
  <si>
    <t>Ljetni praznici u regijama Appenzell Ausserrhoden, Fribourg, St. Gallen, Schaffhausen, Solothurn, Schwyz, Thurgau</t>
  </si>
  <si>
    <t>Ljetni praznici u regijama Appenzell Innerrhoden, Bern, Basel-Landschaft, Basel-Stadt, Glarus, Jura, Lucerne, Neuchatel, Nidwalden, Uri, Zug</t>
  </si>
  <si>
    <t>Ljetni praznici u regiji Lucerne, Obwalden</t>
  </si>
  <si>
    <t>Proljetni/Uskršnji praznici u regiji Zürich</t>
  </si>
  <si>
    <t>Izvor: Eurydice;                                                                                                                                                                                                                                                                                                                                                                                                                                                                                                                            https://www.feiertagskalender.ch/ferien.php?geo=3075&amp;jahr=2021&amp;klasse=0&amp;hl=en</t>
  </si>
  <si>
    <t>Izvor: http://www.czechtourism.com/a/days-off/; https://www.feiertagskalender.ch/ferien.php?geo=3440&amp;jahr=2021&amp;klasse=0&amp;hl=en</t>
  </si>
  <si>
    <t>Izvor: https://www.mzv.sk/; https://www.feiertagskalender.ch/index.php?geo=3453&amp;jahr=2021&amp;klasse=3&amp;hl=en</t>
  </si>
  <si>
    <t>Izvor: https://www.feiertagskalender.ch/index.php?geo=3538&amp;jahr=2021&amp;klasse=3&amp;hl=en</t>
  </si>
  <si>
    <t>Izvor: https://www.gov.uk/bank-holidays, https://www.feiertagskalender.ch/index.php?geo=3441&amp;jahr=2021&amp;klasse=3&amp;hl=en</t>
  </si>
  <si>
    <t>Izvor: https://www.gov.uk/bank-holidays; https://www.feiertagskalender.ch/index.php?geo=3446&amp;jahr=2021&amp;klasse=3&amp;hl=en</t>
  </si>
  <si>
    <t>Izvor: http://en.parisinfo.com/practical-paris/practical-fact-sheets/holidays; https://www.feiertagskalender.ch/index.php?geo=3079&amp;jahr=2021&amp;klasse=3&amp;hl=en</t>
  </si>
  <si>
    <t>Izvor: http://www.visitantwerpen.be/Bezoekerssite-EN/Visitors/Useful-information/Useful-information-holidays.html; https://www.feiertagskalender.ch/index.php?geo=3285&amp;jahr=2021&amp;klasse=3&amp;hl=en</t>
  </si>
  <si>
    <t>Izvor: http://www.holland.com/us/tourism/article/public-holidays.htm; https://www.feiertagskalender.ch/index.php?geo=3192&amp;jahr=2021&amp;klasse=3&amp;hl=en</t>
  </si>
  <si>
    <t>Izvor: http://www.visitcopenhagen.com/copenhagen/public-holidays; https://www.feiertagskalender.ch/index.php?geo=3289&amp;jahr=2021&amp;klasse=3&amp;hl=en</t>
  </si>
  <si>
    <t>Izvor: http://www.visitsweden.com/sweden/sweden-facts/worth-knowing-about-sweden/public-holidays/; https://www.feiertagskalender.ch/index.php?geo=3317&amp;jahr=2021&amp;klasse=3&amp;hl=en</t>
  </si>
  <si>
    <t>Izvor: http://www.visitnorway.com/en/about-norway/facts-about-norway/norwegian-public-holidays/; https://www.feiertagskalender.ch/index.php?geo=3297&amp;jahr=2021&amp;klasse=3&amp;hl=en</t>
  </si>
  <si>
    <t>Izvor: https://www.feiertagskalender.ch/index.php?geo=3290&amp;jahr=2021&amp;klasse=3&amp;hl=en</t>
  </si>
  <si>
    <t>Izvor: https://www.feiertagskalender.ch/index.php?geo=3516&amp;jahr=2021&amp;klasse=3&amp;hl=en</t>
  </si>
  <si>
    <t>Izvor: https://www.feiertagskalender.ch/index.php?geo=3476&amp;jahr=2021&amp;klasse=3&amp;hl=en</t>
  </si>
  <si>
    <t>Izvor: https://www.feiertagskalender.ch/index.php?geo=3541&amp;jahr=2021&amp;klasse=3&amp;hl=en</t>
  </si>
  <si>
    <t>Izvor: https://www.feiertagskalender.ch/index.php?geo=3743&amp;jahr=2021&amp;klasse=3&amp;hl=en</t>
  </si>
  <si>
    <t>Izvor: https://www.feiertagskalender.ch/index.php?geo=3537&amp;jahr=2021&amp;klasse=3&amp;hl=en</t>
  </si>
  <si>
    <t>Izvor: https://publicholidays.co.kr/2021-dates/</t>
  </si>
  <si>
    <t>Izvor: https://www.travelchinaguide.com/essential/holidays/calendar.htm; https://publicholidays.cn/2021-dates/</t>
  </si>
  <si>
    <t>Jesenski praznici - Hamburg</t>
  </si>
  <si>
    <t>Božićni praznici i Nova godina - Baden-Württemberg, Bavarska</t>
  </si>
  <si>
    <t>Božićni praznici i Nova godina - Berlin, Brandenburg, Mecklenburg-Vorprommern</t>
  </si>
  <si>
    <t>Božićni praznici i Nova godina - Bremen, Niedersachsen</t>
  </si>
  <si>
    <t>Božićni praznici i Nova godina - Rheinland-Pflaz, Saarland</t>
  </si>
  <si>
    <t>Božićni praznici i Nova godina - Schleswig-Holstein</t>
  </si>
  <si>
    <t>Proljetni/Uskršnji praznici - Bavarska, Berlin, Nordrhein-Westfalen, Thüringen</t>
  </si>
  <si>
    <t>Proljetni praznici- Brandenburg, Niedersachsen</t>
  </si>
  <si>
    <t>Uskršnji praznici - Hamburg</t>
  </si>
  <si>
    <t>Proljetni/Uskršnji praznici - Hessen</t>
  </si>
  <si>
    <t>Proljetni/Uskršnji praznici - Mecklenburg-Vorpommern, Saarland</t>
  </si>
  <si>
    <t>Praznici - Bavarska</t>
  </si>
  <si>
    <t>Praznici - Berlin, Sachsen, Thüringen</t>
  </si>
  <si>
    <t>Praznici - Bremen, Niedersachsen, Mecklenburg-Vorprommern</t>
  </si>
  <si>
    <t>Praznici - Nordrhein-Westfalen</t>
  </si>
  <si>
    <t>Praznici - Rheinland-Pfalz</t>
  </si>
  <si>
    <t>Praznici - Saarland</t>
  </si>
  <si>
    <t>Praznici - Schleswig-Holstein</t>
  </si>
  <si>
    <t>Božićni praznici u regiji Apuglia, Calabria,Campania, Lazio,  Lombardija, Piemont, Sardinija, Umbrija, Veneto</t>
  </si>
  <si>
    <t>Karnevalski praznici u regiji Veneto</t>
  </si>
  <si>
    <t>Uskršnji praznici u regiji Abruzzo, Valle d'Aosta, Apuglia, Basilicata, Calabria, Campania, Emilia-Romagna, Friuli Venezia Giulia, Lazio, Liguria, Lombardia, Marche, Molize, Piemont, Sardinija, Toskana, Umbrija, Veneto</t>
  </si>
  <si>
    <t>Ljetni praznici 2021. u regiji Veneto</t>
  </si>
  <si>
    <r>
      <t xml:space="preserve">• Prvi svibanj i Dan Republike praznici su koji se, kada padaju u tjednu, spajaju s vikendima i koriste za putovanja - odlazak na more te </t>
    </r>
    <r>
      <rPr>
        <i/>
        <sz val="11"/>
        <color theme="1"/>
        <rFont val="Calibri"/>
        <family val="2"/>
        <charset val="238"/>
      </rPr>
      <t>city break</t>
    </r>
    <r>
      <rPr>
        <sz val="11"/>
        <color theme="1"/>
        <rFont val="Calibri"/>
        <family val="2"/>
        <charset val="238"/>
      </rPr>
      <t>. Isto vrijedi i za sve praznike i neradne dane tijekom godine.</t>
    </r>
  </si>
  <si>
    <t>Dan Republike/Dan Bastille</t>
  </si>
  <si>
    <t>Paznici (spajanje vezano uz blagdan Uzašašća)</t>
  </si>
  <si>
    <t>Izvor: https://www.vacances-scolaires-gouv.fr/</t>
  </si>
  <si>
    <t>Školski praznici - trimestri</t>
  </si>
  <si>
    <t>Školski praznici - IV. Mod</t>
  </si>
  <si>
    <t>Zimski praznici - 1 dan cijela Slovačka - slobodan dan</t>
  </si>
  <si>
    <t xml:space="preserve">• Glede neradnih dana u 2021., s aspekta hrvatskih turističkih proizvoda državni praznici, odnosno vjerski blagdani padaju na radne dane te se mogu očekivati spajanja u određenoj mjeri.
• Bozić i Uskrs Poljaci tradicionalno provode u krugu obitelji, rodbine i prijatelja i ostaju kod kuće. 
• Praznik rada i Praznik konstitucije (3. 5.) najinteresantniji su od svih praznika kada je riječ o eventualnoj odluci o putovanju u Poljsku ili inozemstvo. Ovisno kako su "posloženi", može se iskombinirati 5 ili čak 10 slobodnih dana.
• U zadnjih nekoliko godina ova dva praznika bila su dobro posložena zbog čega se osjetio i značajan porast putovanja u Poljskoj i u inozemstvu. 
• Kada je riječ o organiziranom prometu, ukoliko je dobro posložen dugi vikend, putuju u Tursku, Grčku, Egipat, Tunis i Španjolsku. 
• Hrvatska turistička industrija u nedovoljnoj mjeri koristi spomenutu mogućnost povezanih svibanjskih prazika. 
• Kada je riječ o Hrvatskoj, pogodnosti dugog vikenda najviše koriste individualni turisti, a u zadnjih nekoliko godina i nautičari. 
• Iako je Tijelovo obiteljski blagdan, sve više se koristi za putovanja. 
• Ostali državni praznici i vjerski blagdani kalendarski nisu atraktivni za hrvatsku turističku branšu (Svi sveti 1. 11., Dan državnosti 11. 11.) ili, poput Velike Gospe, padaju u vrijeme glavnih godišnjih odmora. 
• Za hrvatsku turističku industriju zimski praznici nisu bitni, a ljetni školski praznici uglavnom traju od kraja lipnja do kraja kolovoza. </t>
  </si>
  <si>
    <t>Ako državni praznik pada na vikend, neradni dan se prebacuje na radni tjedan. Nema pravila prema kojem se određuje koji će dan/datum biti zamjena onom koji pada na vikend.
Tako će, shodno gore navedenom, u 2021. u Rusiji još i sljedeći dani biti neradni:
22.02.2021., ponedjeljak
03.05.2021., ponedjeljak
10.05.2021., ponedjeljak
14.06.2021., ponedjeljak
05.11.2021., petak
31.12.2021., petak</t>
  </si>
  <si>
    <t>• Ukoliko praznik pada na vikend uzima se sljedeći ponedjeljak kao praznik. Zato će, uz gore navedene, neradni dani biti i 27. i 28.12.2021. (ponedjeljak i utorak).
• Ne spajaju praznike s vikendom.  
• Radi dužih odmora putuju unutar, ali još više van zemlje. Preferirane destinacije u Europi su Španjolska, Francuska, Italija, Njemačka, Irska, Portugal, Nizozemska i Grčka. 
• Odmor i rekreacija su dominantni, a velika potražnja vlada i za "all inclusive" paketima.</t>
  </si>
  <si>
    <t>www.schoolholidayseurope.eu/england.html; https://www.gov.uk/bank-holidays</t>
  </si>
  <si>
    <t>Jesenski praznici - Južne provincije (neslužbeni podaci)</t>
  </si>
  <si>
    <t>Jesenski praznici - Sjeverne provincije i Središnja Nizozemska (neslužbeni podaci)</t>
  </si>
  <si>
    <t>Izvor: Eurydice; https://www.schoolvakanties-nederland.nl/schoolvakanties-2021.html</t>
  </si>
  <si>
    <t>Izvor: Eurydice;                                                                                                                                                                                                                                                                                                                                                                                                                                                                                                                            https://www.feiertagskalender.ch/ferien.php?geo=3059&amp;jahr=2021&amp;klasse=0&amp;hl=en; https://www.schulferien.org/Kalender_mit_Ferien/kalender_2021_ferien_Bayern.html</t>
  </si>
  <si>
    <t>Božićni praznici i Nova godina -  Niedersachsen</t>
  </si>
  <si>
    <t>Jesenski praznici -  Schleswig-Holstein</t>
  </si>
  <si>
    <t>Božićni praznici i Nova godina -  Mecklenburg-Vorprommern</t>
  </si>
  <si>
    <t>Božićni praznici i Nova godina - Berlin</t>
  </si>
  <si>
    <t>Jesenski praznici - Berlin, Brandenburg, Hessen, Nordrhein-Westfalen</t>
  </si>
  <si>
    <t>Božićni praznici i Nova godina - Bavarska, Nordrhein-Westfalen</t>
  </si>
  <si>
    <t>Božićni praznici i Nova godina -  Saarland</t>
  </si>
  <si>
    <t>Božićni praznici i Nova godina - Rheinland-Pflaz</t>
  </si>
  <si>
    <t>Jesenski praznici - Niedersachsen, Saarland</t>
  </si>
  <si>
    <t>Jesenski praznici - Bremen, Sachsen</t>
  </si>
  <si>
    <t>Božićni praznici i Nova godina - Baden-Württemberg, Bremen, Hessen, Schleswig-Holstein</t>
  </si>
  <si>
    <t>Jesenski praznici - Rheinland-Pfalz</t>
  </si>
  <si>
    <t>Priprema i izrada: 
Odjel za istraživanje tržišta i analitiku
Hrvatska turistička zajednica
www.croatia.hr</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</si>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</sst>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charset val="238"/>
      <scheme val="minor"/>
    </font>
    <font>
      <b/>
      <sz val="8"/>
      <color theme="0"/>
      <name val="Calibri"/>
      <family val="2"/>
      <charset val="238"/>
      <scheme val="minor"/>
    </font>
    <font>
      <sz val="8"/>
      <color theme="1"/>
      <name val="Calibri"/>
      <family val="2"/>
      <charset val="238"/>
      <scheme val="minor"/>
    </font>
    <font>
      <b/>
      <sz val="8"/>
      <color theme="1"/>
      <name val="Calibri"/>
      <family val="2"/>
      <charset val="238"/>
      <scheme val="minor"/>
    </font>
    <font>
      <sz val="8"/>
      <color theme="0"/>
      <name val="Calibri"/>
      <family val="2"/>
      <charset val="238"/>
      <scheme val="minor"/>
    </font>
    <font>
      <b/>
      <sz val="12"/>
      <color theme="1"/>
      <name val="Calibri"/>
      <family val="2"/>
      <charset val="238"/>
      <scheme val="minor"/>
    </font>
    <font>
      <sz val="9"/>
      <color indexed="81"/>
      <name val="Tahoma"/>
      <family val="2"/>
      <charset val="238"/>
    </font>
    <font>
      <b/>
      <sz val="9"/>
      <color indexed="81"/>
      <name val="Tahoma"/>
      <family val="2"/>
      <charset val="238"/>
    </font>
    <font>
      <b/>
      <sz val="11"/>
      <color theme="1"/>
      <name val="Calibri"/>
      <family val="2"/>
      <charset val="238"/>
      <scheme val="minor"/>
    </font>
    <font>
      <b/>
      <sz val="11"/>
      <color rgb="FFD6F6FF"/>
      <name val="Calibri"/>
      <family val="2"/>
      <charset val="238"/>
      <scheme val="minor"/>
    </font>
    <font>
      <u/>
      <sz val="11"/>
      <color theme="10"/>
      <name val="Calibri"/>
      <family val="2"/>
      <charset val="238"/>
      <scheme val="minor"/>
    </font>
    <font>
      <b/>
      <i/>
      <sz val="11"/>
      <color rgb="FFD6F6FF"/>
      <name val="Calibri"/>
      <family val="2"/>
      <charset val="238"/>
      <scheme val="minor"/>
    </font>
    <font>
      <b/>
      <sz val="14"/>
      <color rgb="FFD6F6FF"/>
      <name val="Calibri"/>
      <family val="2"/>
      <charset val="238"/>
      <scheme val="minor"/>
    </font>
    <font>
      <b/>
      <i/>
      <sz val="9"/>
      <color rgb="FFD6F6FF"/>
      <name val="Calibri"/>
      <family val="2"/>
      <charset val="238"/>
      <scheme val="minor"/>
    </font>
    <font>
      <sz val="11"/>
      <color theme="1"/>
      <name val="Calibri"/>
      <family val="2"/>
      <charset val="238"/>
    </font>
    <font>
      <sz val="11"/>
      <color theme="1"/>
      <name val="Calibri"/>
      <family val="2"/>
      <charset val="238"/>
      <scheme val="minor"/>
    </font>
    <font>
      <sz val="10"/>
      <color theme="1"/>
      <name val="Calibri"/>
      <family val="2"/>
      <charset val="238"/>
      <scheme val="minor"/>
    </font>
    <font>
      <sz val="7"/>
      <color theme="1"/>
      <name val="Calibri"/>
      <family val="2"/>
      <charset val="238"/>
      <scheme val="minor"/>
    </font>
    <font>
      <sz val="12"/>
      <color theme="1"/>
      <name val="Calibri"/>
      <family val="2"/>
      <charset val="238"/>
      <scheme val="minor"/>
    </font>
    <font>
      <sz val="11"/>
      <color rgb="FFD6F6FF"/>
      <name val="Calibri"/>
      <family val="2"/>
      <charset val="238"/>
      <scheme val="minor"/>
    </font>
    <font>
      <sz val="11"/>
      <name val="Calibri"/>
      <family val="2"/>
      <charset val="238"/>
      <scheme val="minor"/>
    </font>
    <font>
      <b/>
      <i/>
      <sz val="10"/>
      <color rgb="FFD6F6FF"/>
      <name val="Calibri"/>
      <family val="2"/>
      <charset val="238"/>
      <scheme val="minor"/>
    </font>
    <font>
      <sz val="10"/>
      <color rgb="FF000000"/>
      <name val="Calibri"/>
      <family val="2"/>
      <charset val="238"/>
      <scheme val="minor"/>
    </font>
    <font>
      <b/>
      <sz val="11"/>
      <color theme="0"/>
      <name val="Calibri"/>
      <family val="2"/>
      <charset val="238"/>
      <scheme val="minor"/>
    </font>
    <font>
      <i/>
      <sz val="11"/>
      <color theme="1"/>
      <name val="Calibri"/>
      <family val="2"/>
      <charset val="238"/>
    </font>
    <font>
      <sz val="11"/>
      <name val="Calibri"/>
      <family val="2"/>
      <charset val="238"/>
    </font>
    <font>
      <u/>
      <sz val="9"/>
      <name val="Calibri"/>
      <family val="2"/>
      <charset val="238"/>
      <scheme val="minor"/>
    </font>
    <font>
      <sz val="9"/>
      <color indexed="81"/>
      <name val="Tahoma"/>
      <charset val="1"/>
    </font>
    <font>
      <b/>
      <sz val="9"/>
      <color indexed="81"/>
      <name val="Tahoma"/>
      <charset val="1"/>
    </font>
    <font>
      <sz val="11"/>
      <color theme="0"/>
      <name val="Calibri"/>
      <family val="2"/>
      <charset val="238"/>
      <scheme val="minor"/>
    </font>
    <font>
      <u/>
      <sz val="11"/>
      <name val="Calibri"/>
      <family val="2"/>
      <charset val="238"/>
      <scheme val="minor"/>
    </font>
    <font>
      <b/>
      <sz val="8"/>
      <name val="Calibri"/>
      <family val="2"/>
      <charset val="238"/>
      <scheme val="minor"/>
    </font>
    <font>
      <b/>
      <sz val="14"/>
      <color rgb="FFD6F6FF"/>
      <name val="Calibri"/>
      <family val="2"/>
      <charset val="238"/>
      <scheme val="minor"/>
    </font>
    <font>
      <sz val="11"/>
      <color theme="1"/>
      <name val="Calibri"/>
      <family val="2"/>
      <charset val="238"/>
      <scheme val="minor"/>
    </font>
    <font>
      <sz val="8"/>
      <color theme="1"/>
      <name val="Calibri"/>
      <family val="2"/>
      <charset val="238"/>
      <scheme val="minor"/>
    </font>
    <font>
      <b/>
      <sz val="8"/>
      <color theme="0"/>
      <name val="Calibri"/>
      <family val="2"/>
      <charset val="238"/>
      <scheme val="minor"/>
    </font>
    <font>
      <b/>
      <sz val="12"/>
      <color theme="1"/>
      <name val="Calibri"/>
      <family val="2"/>
      <charset val="238"/>
      <scheme val="minor"/>
    </font>
    <font>
      <sz val="11"/>
      <color rgb="FFD6F6FF"/>
      <name val="Calibri"/>
      <family val="2"/>
      <charset val="238"/>
      <scheme val="minor"/>
    </font>
    <font>
      <b/>
      <sz val="11"/>
      <color rgb="FFD6F6FF"/>
      <name val="Calibri"/>
      <family val="2"/>
      <charset val="238"/>
      <scheme val="minor"/>
    </font>
    <font>
      <sz val="11"/>
      <name val="Calibri"/>
      <family val="2"/>
      <charset val="238"/>
      <scheme val="minor"/>
    </font>
    <font>
      <b/>
      <i/>
      <sz val="11"/>
      <color rgb="FFD6F6FF"/>
      <name val="Calibri"/>
      <family val="2"/>
      <charset val="238"/>
      <scheme val="minor"/>
    </font>
    <font>
      <sz val="11"/>
      <color theme="1"/>
      <name val="Calibri"/>
      <family val="2"/>
      <charset val="238"/>
    </font>
    <font>
      <b/>
      <sz val="14"/>
      <color rgb="FFD6F6FF"/>
      <name val="Calibri"/>
      <family val="2"/>
      <charset val="238"/>
      <scheme val="minor"/>
    </font>
    <font>
      <sz val="11"/>
      <color theme="1"/>
      <name val="Calibri"/>
      <family val="2"/>
      <charset val="238"/>
      <scheme val="minor"/>
    </font>
    <font>
      <b/>
      <sz val="8"/>
      <color theme="0"/>
      <name val="Calibri"/>
      <family val="2"/>
      <charset val="238"/>
      <scheme val="minor"/>
    </font>
    <font>
      <b/>
      <sz val="12"/>
      <color theme="1"/>
      <name val="Calibri"/>
      <family val="2"/>
      <charset val="238"/>
      <scheme val="minor"/>
    </font>
    <font>
      <sz val="8"/>
      <color theme="1"/>
      <name val="Calibri"/>
      <family val="2"/>
      <charset val="238"/>
      <scheme val="minor"/>
    </font>
    <font>
      <b/>
      <sz val="8"/>
      <color theme="1"/>
      <name val="Calibri"/>
      <family val="2"/>
      <charset val="238"/>
      <scheme val="minor"/>
    </font>
    <font>
      <b/>
      <sz val="8"/>
      <name val="Calibri"/>
      <family val="2"/>
      <charset val="238"/>
      <scheme val="minor"/>
    </font>
    <font>
      <b/>
      <sz val="11"/>
      <color rgb="FFD6F6FF"/>
      <name val="Calibri"/>
      <family val="2"/>
      <charset val="238"/>
      <scheme val="minor"/>
    </font>
    <font>
      <b/>
      <i/>
      <sz val="9"/>
      <color rgb="FFD6F6FF"/>
      <name val="Calibri"/>
      <family val="2"/>
      <charset val="238"/>
      <scheme val="minor"/>
    </font>
    <font>
      <b/>
      <i/>
      <sz val="11"/>
      <color rgb="FFD6F6FF"/>
      <name val="Calibri"/>
      <family val="2"/>
      <charset val="238"/>
      <scheme val="minor"/>
    </font>
    <font>
      <b/>
      <sz val="11"/>
      <color theme="0"/>
      <name val="Calibri"/>
      <family val="2"/>
      <charset val="238"/>
      <scheme val="minor"/>
    </font>
    <font>
      <b/>
      <sz val="11"/>
      <color theme="1"/>
      <name val="Calibri"/>
      <family val="2"/>
      <charset val="238"/>
      <scheme val="minor"/>
    </font>
    <font>
      <sz val="11"/>
      <color theme="1"/>
      <name val="Calibri"/>
      <family val="2"/>
      <charset val="238"/>
    </font>
    <font>
      <b/>
      <sz val="11"/>
      <color rgb="FFFF0000"/>
      <name val="Calibri"/>
      <family val="2"/>
      <scheme val="minor"/>
    </font>
    <font>
      <b/>
      <sz val="9"/>
      <color indexed="81"/>
      <name val="Tahoma"/>
      <family val="2"/>
    </font>
    <font>
      <sz val="11"/>
      <name val="Calibri"/>
      <family val="2"/>
      <scheme val="minor"/>
    </font>
    <font>
      <sz val="8"/>
      <color theme="1"/>
      <name val="Calibri"/>
      <family val="2"/>
      <scheme val="minor"/>
    </font>
    <font>
      <sz val="8"/>
      <name val="Calibri"/>
      <family val="2"/>
      <charset val="238"/>
      <scheme val="minor"/>
    </font>
    <font>
      <b/>
      <sz val="11"/>
      <name val="Calibri"/>
      <family val="2"/>
      <charset val="238"/>
      <scheme val="minor"/>
    </font>
    <font>
      <i/>
      <sz val="11"/>
      <color rgb="FF7F7F7F"/>
      <name val="Calibri"/>
      <family val="2"/>
      <charset val="238"/>
      <scheme val="minor"/>
    </font>
    <font>
      <sz val="9"/>
      <name val="Calibri"/>
      <family val="2"/>
      <charset val="238"/>
      <scheme val="minor"/>
    </font>
    <font>
      <b/>
      <sz val="11"/>
      <color rgb="FFFF0000"/>
      <name val="Calibri"/>
      <family val="2"/>
      <charset val="238"/>
      <scheme val="minor"/>
    </font>
  </fonts>
  <fills count="20">
    <fill>
      <patternFill patternType="none"/>
    </fill>
    <fill>
      <patternFill patternType="gray125"/>
    </fill>
    <fill>
      <patternFill patternType="solid">
        <fgColor theme="3" tint="0.39997558519241921"/>
        <bgColor indexed="64"/>
      </patternFill>
    </fill>
    <fill>
      <patternFill patternType="solid">
        <fgColor rgb="FFFFC000"/>
        <bgColor indexed="64"/>
      </patternFill>
    </fill>
    <fill>
      <patternFill patternType="solid">
        <fgColor theme="3" tint="-0.249977111117893"/>
        <bgColor indexed="64"/>
      </patternFill>
    </fill>
    <fill>
      <patternFill patternType="solid">
        <fgColor rgb="FFC00000"/>
        <bgColor indexed="64"/>
      </patternFill>
    </fill>
    <fill>
      <patternFill patternType="solid">
        <fgColor theme="0"/>
        <bgColor indexed="64"/>
      </patternFill>
    </fill>
    <fill>
      <patternFill patternType="solid">
        <fgColor rgb="FF00B050"/>
        <bgColor indexed="64"/>
      </patternFill>
    </fill>
    <fill>
      <patternFill patternType="lightGray">
        <fgColor theme="0"/>
        <bgColor rgb="FF92D050"/>
      </patternFill>
    </fill>
    <fill>
      <patternFill patternType="solid">
        <fgColor theme="3" tint="0.39994506668294322"/>
        <bgColor theme="4"/>
      </patternFill>
    </fill>
    <fill>
      <patternFill patternType="solid">
        <fgColor theme="3" tint="0.39994506668294322"/>
        <bgColor theme="0"/>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AFAF"/>
        <bgColor indexed="64"/>
      </patternFill>
    </fill>
    <fill>
      <patternFill patternType="solid">
        <fgColor rgb="FF56769C"/>
        <bgColor indexed="64"/>
      </patternFill>
    </fill>
    <fill>
      <patternFill patternType="lightGray">
        <fgColor theme="0"/>
        <bgColor theme="0"/>
      </patternFill>
    </fill>
    <fill>
      <patternFill patternType="solid">
        <fgColor theme="0"/>
        <bgColor theme="0"/>
      </patternFill>
    </fill>
    <fill>
      <patternFill patternType="solid">
        <fgColor theme="0"/>
        <bgColor theme="4"/>
      </patternFill>
    </fill>
    <fill>
      <patternFill patternType="solid">
        <fgColor theme="4" tint="0.39997558519241921"/>
        <bgColor indexed="64"/>
      </patternFill>
    </fill>
    <fill>
      <patternFill patternType="solid">
        <fgColor rgb="FFF2F2F2"/>
        <bgColor indexed="64"/>
      </patternFill>
    </fill>
  </fills>
  <borders count="59">
    <border>
      <left/>
      <right/>
      <top/>
      <bottom/>
      <diagonal/>
    </border>
    <border>
      <left/>
      <right style="thin">
        <color theme="0"/>
      </right>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bottom/>
      <diagonal/>
    </border>
    <border>
      <left style="thin">
        <color indexed="64"/>
      </left>
      <right/>
      <top style="thin">
        <color theme="0"/>
      </top>
      <bottom style="thin">
        <color theme="0"/>
      </bottom>
      <diagonal/>
    </border>
    <border>
      <left style="thin">
        <color indexed="64"/>
      </left>
      <right/>
      <top/>
      <bottom style="mediumDashDotDot">
        <color indexed="64"/>
      </bottom>
      <diagonal/>
    </border>
    <border>
      <left/>
      <right/>
      <top/>
      <bottom style="mediumDashDotDot">
        <color indexed="64"/>
      </bottom>
      <diagonal/>
    </border>
    <border>
      <left/>
      <right style="thin">
        <color indexed="64"/>
      </right>
      <top/>
      <bottom style="medium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style="medium">
        <color rgb="FFC00000"/>
      </right>
      <top/>
      <bottom style="thin">
        <color indexed="64"/>
      </bottom>
      <diagonal/>
    </border>
    <border>
      <left style="medium">
        <color rgb="FFC00000"/>
      </left>
      <right/>
      <top style="thin">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style="thin">
        <color indexed="64"/>
      </bottom>
      <diagonal/>
    </border>
    <border>
      <left/>
      <right/>
      <top/>
      <bottom style="mediumDashDot">
        <color indexed="64"/>
      </bottom>
      <diagonal/>
    </border>
    <border>
      <left/>
      <right style="thin">
        <color indexed="64"/>
      </right>
      <top/>
      <bottom style="mediumDashDot">
        <color indexed="64"/>
      </bottom>
      <diagonal/>
    </border>
    <border>
      <left style="thin">
        <color indexed="64"/>
      </left>
      <right/>
      <top/>
      <bottom style="mediumDashDot">
        <color indexed="64"/>
      </bottom>
      <diagonal/>
    </border>
    <border>
      <left style="mediumDashDotDot">
        <color indexed="64"/>
      </left>
      <right/>
      <top/>
      <bottom/>
      <diagonal/>
    </border>
    <border>
      <left style="mediumDashDotDot">
        <color indexed="64"/>
      </left>
      <right/>
      <top/>
      <bottom style="mediumDashDotDot">
        <color indexed="64"/>
      </bottom>
      <diagonal/>
    </border>
    <border>
      <left style="thin">
        <color theme="0"/>
      </left>
      <right style="thin">
        <color theme="0"/>
      </right>
      <top/>
      <bottom style="thin">
        <color theme="0"/>
      </bottom>
      <diagonal/>
    </border>
    <border>
      <left/>
      <right style="medium">
        <color rgb="FFC00000"/>
      </right>
      <top style="thin">
        <color indexed="64"/>
      </top>
      <bottom/>
      <diagonal/>
    </border>
    <border>
      <left/>
      <right/>
      <top style="mediumDashDotDot">
        <color indexed="64"/>
      </top>
      <bottom/>
      <diagonal/>
    </border>
    <border>
      <left/>
      <right style="thin">
        <color indexed="64"/>
      </right>
      <top style="mediumDashDotDot">
        <color indexed="64"/>
      </top>
      <bottom/>
      <diagonal/>
    </border>
    <border>
      <left style="thin">
        <color indexed="64"/>
      </left>
      <right/>
      <top style="mediumDashDotDot">
        <color indexed="64"/>
      </top>
      <bottom/>
      <diagonal/>
    </border>
    <border>
      <left style="mediumDashDotDot">
        <color indexed="64"/>
      </left>
      <right/>
      <top style="mediumDashDotDot">
        <color indexed="64"/>
      </top>
      <bottom/>
      <diagonal/>
    </border>
    <border>
      <left/>
      <right style="medium">
        <color rgb="FFC00000"/>
      </right>
      <top style="thin">
        <color indexed="64"/>
      </top>
      <bottom style="thin">
        <color indexed="64"/>
      </bottom>
      <diagonal/>
    </border>
  </borders>
  <cellStyleXfs count="4">
    <xf numFmtId="0" fontId="0" fillId="0" borderId="0"/>
    <xf numFmtId="0" fontId="10" fillId="0" borderId="0" applyNumberFormat="0" applyFill="0" applyBorder="0" applyAlignment="0" applyProtection="0"/>
    <xf numFmtId="0" fontId="15" fillId="0" borderId="0"/>
    <xf numFmtId="0" fontId="61" fillId="0" borderId="0" applyNumberFormat="0" applyFill="0" applyBorder="0" applyAlignment="0" applyProtection="0"/>
  </cellStyleXfs>
  <cellXfs count="1000">
    <xf numFmtId="0" fontId="0" fillId="0" borderId="0" xfId="0"/>
    <xf numFmtId="0" fontId="2" fillId="0" borderId="0" xfId="0" applyFont="1"/>
    <xf numFmtId="0" fontId="2" fillId="6" borderId="0" xfId="0" applyFont="1" applyFill="1" applyBorder="1"/>
    <xf numFmtId="0" fontId="2" fillId="0" borderId="0" xfId="0" applyFont="1" applyFill="1"/>
    <xf numFmtId="0" fontId="1" fillId="2" borderId="3" xfId="0" applyFont="1" applyFill="1" applyBorder="1" applyAlignment="1">
      <alignment horizontal="center" vertical="center"/>
    </xf>
    <xf numFmtId="0" fontId="2" fillId="7" borderId="3" xfId="0" applyFont="1" applyFill="1" applyBorder="1"/>
    <xf numFmtId="0" fontId="2" fillId="7" borderId="8" xfId="0" applyFont="1" applyFill="1" applyBorder="1"/>
    <xf numFmtId="0" fontId="2" fillId="8" borderId="3" xfId="0" applyFont="1" applyFill="1" applyBorder="1"/>
    <xf numFmtId="0" fontId="4" fillId="7" borderId="3" xfId="0" applyFont="1" applyFill="1" applyBorder="1" applyAlignment="1">
      <alignment horizontal="center" vertical="center"/>
    </xf>
    <xf numFmtId="0" fontId="2" fillId="8" borderId="8" xfId="0" applyFont="1" applyFill="1" applyBorder="1"/>
    <xf numFmtId="0" fontId="4" fillId="7" borderId="8" xfId="0" applyFont="1" applyFill="1" applyBorder="1" applyAlignment="1">
      <alignment horizontal="center" vertical="center"/>
    </xf>
    <xf numFmtId="0" fontId="2" fillId="11" borderId="0" xfId="0" applyFont="1" applyFill="1" applyBorder="1"/>
    <xf numFmtId="0" fontId="2" fillId="0" borderId="0" xfId="0" applyFont="1" applyBorder="1" applyAlignment="1">
      <alignment horizontal="left"/>
    </xf>
    <xf numFmtId="0" fontId="2" fillId="11" borderId="0" xfId="0" applyFont="1" applyFill="1"/>
    <xf numFmtId="0" fontId="1" fillId="11" borderId="0" xfId="0" applyFont="1" applyFill="1" applyBorder="1" applyAlignment="1">
      <alignment vertical="center"/>
    </xf>
    <xf numFmtId="0" fontId="2" fillId="6" borderId="0" xfId="0" applyFont="1" applyFill="1" applyBorder="1" applyAlignment="1">
      <alignment vertical="top"/>
    </xf>
    <xf numFmtId="0" fontId="1" fillId="4" borderId="3"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0" fillId="0" borderId="0" xfId="0" applyAlignment="1">
      <alignment horizontal="right"/>
    </xf>
    <xf numFmtId="0" fontId="12" fillId="14" borderId="23" xfId="0" applyFont="1" applyFill="1" applyBorder="1"/>
    <xf numFmtId="0" fontId="2" fillId="15" borderId="3" xfId="0" applyFont="1" applyFill="1" applyBorder="1"/>
    <xf numFmtId="0" fontId="2" fillId="6" borderId="3" xfId="0" applyFont="1" applyFill="1" applyBorder="1"/>
    <xf numFmtId="0" fontId="11" fillId="6" borderId="0" xfId="0" applyFont="1" applyFill="1" applyBorder="1" applyAlignment="1">
      <alignment horizontal="left" vertical="center" wrapText="1"/>
    </xf>
    <xf numFmtId="0" fontId="0" fillId="6" borderId="0" xfId="0" applyFill="1"/>
    <xf numFmtId="0" fontId="2" fillId="6" borderId="0" xfId="0" applyFont="1" applyFill="1"/>
    <xf numFmtId="0" fontId="0" fillId="6" borderId="0" xfId="0" applyFill="1" applyAlignment="1"/>
    <xf numFmtId="0" fontId="0" fillId="6" borderId="0" xfId="0" applyFill="1" applyAlignment="1">
      <alignment horizontal="center"/>
    </xf>
    <xf numFmtId="0" fontId="0" fillId="6" borderId="0" xfId="0" applyFill="1" applyAlignment="1">
      <alignment horizontal="center"/>
    </xf>
    <xf numFmtId="0" fontId="0" fillId="0" borderId="0" xfId="0" applyAlignment="1"/>
    <xf numFmtId="0" fontId="2" fillId="11" borderId="0" xfId="0" applyFont="1" applyFill="1" applyBorder="1" applyAlignment="1">
      <alignment vertical="top"/>
    </xf>
    <xf numFmtId="0" fontId="1" fillId="0" borderId="0" xfId="0" applyFont="1" applyFill="1" applyBorder="1" applyAlignment="1">
      <alignment horizontal="center" vertical="center"/>
    </xf>
    <xf numFmtId="0" fontId="0" fillId="0" borderId="0" xfId="0" applyFill="1"/>
    <xf numFmtId="0" fontId="0" fillId="11" borderId="0" xfId="0" applyFill="1"/>
    <xf numFmtId="0" fontId="12" fillId="14" borderId="0" xfId="0" applyFont="1" applyFill="1" applyAlignment="1">
      <alignment wrapText="1"/>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11" fillId="14" borderId="16"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0" fillId="6" borderId="0" xfId="0" applyFill="1" applyBorder="1"/>
    <xf numFmtId="0" fontId="2" fillId="6" borderId="25" xfId="0" applyFont="1" applyFill="1" applyBorder="1"/>
    <xf numFmtId="0" fontId="0" fillId="6" borderId="0" xfId="0" applyFill="1" applyBorder="1" applyAlignment="1">
      <alignment horizontal="center" vertical="center"/>
    </xf>
    <xf numFmtId="0" fontId="1" fillId="6" borderId="0" xfId="0" applyFont="1" applyFill="1" applyBorder="1" applyAlignment="1">
      <alignment horizontal="center" vertical="center"/>
    </xf>
    <xf numFmtId="0" fontId="12" fillId="6" borderId="0" xfId="0" applyFont="1" applyFill="1" applyBorder="1" applyAlignment="1">
      <alignment horizontal="center" vertical="center" wrapText="1"/>
    </xf>
    <xf numFmtId="0" fontId="2" fillId="15" borderId="0" xfId="0" applyFont="1" applyFill="1" applyBorder="1"/>
    <xf numFmtId="14" fontId="11" fillId="14" borderId="18" xfId="0" applyNumberFormat="1" applyFont="1" applyFill="1" applyBorder="1" applyAlignment="1">
      <alignment horizontal="left" vertical="center" wrapText="1"/>
    </xf>
    <xf numFmtId="0" fontId="1" fillId="6" borderId="0" xfId="0" applyFont="1" applyFill="1" applyBorder="1" applyAlignment="1">
      <alignment horizontal="center" vertical="center"/>
    </xf>
    <xf numFmtId="0" fontId="11" fillId="14" borderId="18" xfId="0" applyFont="1" applyFill="1" applyBorder="1" applyAlignment="1">
      <alignment horizontal="left" vertical="center" wrapText="1"/>
    </xf>
    <xf numFmtId="0" fontId="2" fillId="7" borderId="11" xfId="0" applyFont="1" applyFill="1" applyBorder="1"/>
    <xf numFmtId="0" fontId="2" fillId="0" borderId="25" xfId="0" applyFont="1" applyFill="1" applyBorder="1"/>
    <xf numFmtId="0" fontId="2" fillId="11" borderId="0" xfId="0" applyFont="1" applyFill="1" applyBorder="1" applyAlignment="1"/>
    <xf numFmtId="0" fontId="2" fillId="7" borderId="10" xfId="0" applyFont="1" applyFill="1" applyBorder="1"/>
    <xf numFmtId="0" fontId="13" fillId="14" borderId="0" xfId="0" applyFont="1" applyFill="1" applyBorder="1" applyAlignment="1">
      <alignment vertical="center" wrapText="1"/>
    </xf>
    <xf numFmtId="0" fontId="0" fillId="6" borderId="0" xfId="0" quotePrefix="1" applyFill="1"/>
    <xf numFmtId="0" fontId="8" fillId="6" borderId="0" xfId="0" applyFont="1" applyFill="1"/>
    <xf numFmtId="0" fontId="10" fillId="6" borderId="0" xfId="1" applyFill="1" applyAlignment="1">
      <alignment vertical="center"/>
    </xf>
    <xf numFmtId="0" fontId="10" fillId="6" borderId="0" xfId="1" applyFill="1"/>
    <xf numFmtId="0" fontId="4" fillId="6" borderId="0" xfId="0" applyFont="1" applyFill="1" applyBorder="1" applyAlignment="1">
      <alignment horizontal="center" vertical="center"/>
    </xf>
    <xf numFmtId="14" fontId="0" fillId="0" borderId="0" xfId="0" applyNumberFormat="1" applyFill="1" applyBorder="1" applyAlignment="1">
      <alignment horizontal="right"/>
    </xf>
    <xf numFmtId="0" fontId="2" fillId="0" borderId="0" xfId="0" applyFont="1" applyFill="1" applyBorder="1"/>
    <xf numFmtId="0" fontId="4" fillId="7" borderId="9" xfId="0" applyFont="1" applyFill="1" applyBorder="1" applyAlignment="1">
      <alignment horizontal="center" vertical="center"/>
    </xf>
    <xf numFmtId="0" fontId="9" fillId="6" borderId="0" xfId="0" applyFont="1" applyFill="1" applyBorder="1" applyAlignment="1">
      <alignment horizontal="center" vertical="center" wrapText="1"/>
    </xf>
    <xf numFmtId="0" fontId="1" fillId="6" borderId="0" xfId="0" applyFont="1" applyFill="1" applyBorder="1" applyAlignment="1">
      <alignment horizontal="center" vertical="center"/>
    </xf>
    <xf numFmtId="0" fontId="11" fillId="14" borderId="18" xfId="0" applyFont="1" applyFill="1" applyBorder="1" applyAlignment="1">
      <alignment horizontal="left" vertical="center" wrapText="1"/>
    </xf>
    <xf numFmtId="0" fontId="17" fillId="6" borderId="0" xfId="0" applyFont="1" applyFill="1" applyBorder="1" applyAlignment="1">
      <alignment horizontal="left" wrapText="1"/>
    </xf>
    <xf numFmtId="0" fontId="1" fillId="11" borderId="0" xfId="0" applyFont="1" applyFill="1" applyBorder="1" applyAlignment="1">
      <alignment horizontal="center" vertical="center"/>
    </xf>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 fillId="17" borderId="7" xfId="0" applyFont="1" applyFill="1" applyBorder="1" applyAlignment="1">
      <alignment vertical="center"/>
    </xf>
    <xf numFmtId="0" fontId="1" fillId="17" borderId="5" xfId="0" applyFont="1" applyFill="1" applyBorder="1" applyAlignment="1">
      <alignment vertical="center"/>
    </xf>
    <xf numFmtId="0" fontId="1" fillId="16" borderId="7" xfId="0" applyFont="1" applyFill="1" applyBorder="1" applyAlignment="1">
      <alignment vertical="center"/>
    </xf>
    <xf numFmtId="0" fontId="1" fillId="16" borderId="5" xfId="0" applyFont="1" applyFill="1" applyBorder="1" applyAlignment="1">
      <alignment vertical="center"/>
    </xf>
    <xf numFmtId="0" fontId="11" fillId="14" borderId="21"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2" fillId="14" borderId="0" xfId="0" applyFont="1" applyFill="1" applyBorder="1" applyAlignment="1"/>
    <xf numFmtId="0" fontId="12" fillId="6" borderId="0" xfId="0" applyFont="1" applyFill="1" applyBorder="1" applyAlignment="1"/>
    <xf numFmtId="14" fontId="0" fillId="6" borderId="0" xfId="0" applyNumberFormat="1" applyFill="1" applyBorder="1" applyAlignment="1"/>
    <xf numFmtId="0" fontId="11" fillId="14" borderId="20" xfId="0" applyFont="1" applyFill="1" applyBorder="1" applyAlignment="1">
      <alignment horizontal="left" vertical="center"/>
    </xf>
    <xf numFmtId="0" fontId="11" fillId="14" borderId="21" xfId="0" applyFont="1" applyFill="1" applyBorder="1" applyAlignment="1">
      <alignment horizontal="left" vertical="center"/>
    </xf>
    <xf numFmtId="0" fontId="11" fillId="6" borderId="0" xfId="0" applyFont="1" applyFill="1" applyBorder="1" applyAlignment="1">
      <alignment horizontal="left" vertical="center"/>
    </xf>
    <xf numFmtId="0" fontId="0" fillId="14" borderId="21" xfId="0" applyFill="1" applyBorder="1"/>
    <xf numFmtId="0" fontId="0" fillId="14" borderId="22" xfId="0" applyFill="1" applyBorder="1"/>
    <xf numFmtId="0" fontId="0" fillId="0" borderId="0" xfId="0" applyFill="1" applyBorder="1" applyAlignment="1"/>
    <xf numFmtId="14" fontId="0" fillId="0" borderId="0" xfId="0" applyNumberFormat="1" applyFill="1" applyBorder="1" applyAlignment="1"/>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24" xfId="0" applyFont="1" applyFill="1" applyBorder="1" applyAlignment="1">
      <alignment horizontal="center" vertical="center"/>
    </xf>
    <xf numFmtId="0" fontId="0" fillId="6" borderId="0" xfId="0" applyFill="1" applyBorder="1" applyAlignment="1"/>
    <xf numFmtId="0" fontId="1" fillId="6" borderId="5" xfId="0" applyFont="1" applyFill="1" applyBorder="1" applyAlignment="1">
      <alignment vertical="center"/>
    </xf>
    <xf numFmtId="0" fontId="1" fillId="6" borderId="7" xfId="0" applyFont="1" applyFill="1" applyBorder="1" applyAlignment="1">
      <alignment vertical="center"/>
    </xf>
    <xf numFmtId="0" fontId="1" fillId="2" borderId="26" xfId="0" applyFont="1" applyFill="1" applyBorder="1" applyAlignment="1">
      <alignment horizontal="center" vertical="center"/>
    </xf>
    <xf numFmtId="0" fontId="1" fillId="10" borderId="26" xfId="0" applyFont="1" applyFill="1" applyBorder="1" applyAlignment="1">
      <alignment horizontal="center" vertical="center"/>
    </xf>
    <xf numFmtId="0" fontId="1" fillId="9" borderId="26" xfId="0" applyFont="1" applyFill="1" applyBorder="1" applyAlignment="1">
      <alignment horizontal="center" vertical="center"/>
    </xf>
    <xf numFmtId="0" fontId="0" fillId="6" borderId="3" xfId="0" applyFill="1" applyBorder="1"/>
    <xf numFmtId="0" fontId="26" fillId="6" borderId="0" xfId="1" applyFont="1" applyFill="1" applyBorder="1" applyAlignment="1">
      <alignment horizontal="left"/>
    </xf>
    <xf numFmtId="0" fontId="2" fillId="6" borderId="0" xfId="0" applyFont="1" applyFill="1" applyBorder="1" applyAlignment="1">
      <alignment horizontal="left"/>
    </xf>
    <xf numFmtId="0" fontId="0" fillId="6" borderId="5" xfId="0" applyFill="1" applyBorder="1" applyAlignment="1"/>
    <xf numFmtId="0" fontId="1" fillId="6" borderId="4" xfId="0" applyFont="1" applyFill="1" applyBorder="1" applyAlignment="1">
      <alignment vertical="center"/>
    </xf>
    <xf numFmtId="0" fontId="3" fillId="0" borderId="0" xfId="0" applyFont="1" applyBorder="1" applyAlignment="1">
      <alignment vertical="top"/>
    </xf>
    <xf numFmtId="0" fontId="1" fillId="11" borderId="0" xfId="0" applyFont="1" applyFill="1" applyBorder="1" applyAlignment="1">
      <alignment horizontal="center" vertical="center"/>
    </xf>
    <xf numFmtId="0" fontId="1" fillId="3" borderId="8" xfId="0" applyFont="1" applyFill="1" applyBorder="1" applyAlignment="1">
      <alignment horizontal="center" vertical="center"/>
    </xf>
    <xf numFmtId="0" fontId="2" fillId="11" borderId="7" xfId="0" applyFont="1" applyFill="1" applyBorder="1"/>
    <xf numFmtId="0" fontId="0" fillId="11" borderId="7" xfId="0" applyFill="1" applyBorder="1"/>
    <xf numFmtId="0" fontId="0" fillId="6" borderId="16" xfId="0" applyFill="1" applyBorder="1"/>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11" fillId="14" borderId="20" xfId="0" applyFont="1" applyFill="1" applyBorder="1" applyAlignment="1">
      <alignment horizontal="left" vertical="center" wrapText="1"/>
    </xf>
    <xf numFmtId="0" fontId="1" fillId="2" borderId="0" xfId="0" applyFont="1" applyFill="1" applyBorder="1" applyAlignment="1">
      <alignment horizontal="center" vertical="center"/>
    </xf>
    <xf numFmtId="0" fontId="29" fillId="6" borderId="0" xfId="0" applyFont="1" applyFill="1"/>
    <xf numFmtId="0" fontId="20" fillId="6" borderId="0" xfId="0" applyFont="1" applyFill="1"/>
    <xf numFmtId="0" fontId="1" fillId="19" borderId="0" xfId="0" applyFont="1" applyFill="1" applyBorder="1" applyAlignment="1">
      <alignment vertical="center"/>
    </xf>
    <xf numFmtId="0" fontId="13" fillId="14" borderId="17" xfId="0" applyFont="1" applyFill="1" applyBorder="1" applyAlignment="1">
      <alignment vertical="center" wrapText="1"/>
    </xf>
    <xf numFmtId="0" fontId="30" fillId="6" borderId="0" xfId="1" applyFont="1" applyFill="1" applyBorder="1"/>
    <xf numFmtId="0" fontId="1" fillId="11" borderId="0" xfId="0" applyFont="1" applyFill="1" applyBorder="1" applyAlignment="1">
      <alignment horizontal="center" vertical="center"/>
    </xf>
    <xf numFmtId="0" fontId="31" fillId="11" borderId="0" xfId="0" applyFont="1" applyFill="1" applyBorder="1"/>
    <xf numFmtId="0" fontId="1" fillId="11" borderId="0" xfId="0" applyFont="1" applyFill="1" applyBorder="1" applyAlignment="1">
      <alignment horizontal="center" vertical="center"/>
    </xf>
    <xf numFmtId="0" fontId="32" fillId="6" borderId="5" xfId="0" applyFont="1" applyFill="1" applyBorder="1" applyAlignment="1">
      <alignment horizontal="center" vertical="center" wrapText="1"/>
    </xf>
    <xf numFmtId="0" fontId="33" fillId="6" borderId="0" xfId="0" applyFont="1" applyFill="1"/>
    <xf numFmtId="0" fontId="33" fillId="0" borderId="0" xfId="0" applyFont="1"/>
    <xf numFmtId="0" fontId="34" fillId="6" borderId="0" xfId="0" applyFont="1" applyFill="1" applyBorder="1" applyAlignment="1">
      <alignment horizontal="left"/>
    </xf>
    <xf numFmtId="0" fontId="33" fillId="6" borderId="5" xfId="0" applyFont="1" applyFill="1" applyBorder="1" applyAlignment="1">
      <alignment horizontal="center" vertical="center"/>
    </xf>
    <xf numFmtId="0" fontId="34" fillId="6" borderId="0" xfId="0" applyFont="1" applyFill="1"/>
    <xf numFmtId="0" fontId="34" fillId="0" borderId="0" xfId="0" applyFont="1"/>
    <xf numFmtId="0" fontId="34" fillId="0" borderId="0" xfId="0" applyFont="1" applyBorder="1" applyAlignment="1">
      <alignment horizontal="left"/>
    </xf>
    <xf numFmtId="0" fontId="35" fillId="6" borderId="3" xfId="0" applyFont="1" applyFill="1" applyBorder="1" applyAlignment="1">
      <alignment horizontal="center" vertical="center"/>
    </xf>
    <xf numFmtId="0" fontId="34" fillId="7" borderId="8" xfId="0" applyFont="1" applyFill="1" applyBorder="1"/>
    <xf numFmtId="0" fontId="33" fillId="6" borderId="0" xfId="0" applyFont="1" applyFill="1" applyBorder="1"/>
    <xf numFmtId="0" fontId="34" fillId="6" borderId="0" xfId="0" applyFont="1" applyFill="1" applyBorder="1"/>
    <xf numFmtId="0" fontId="34" fillId="8" borderId="3" xfId="0" applyFont="1" applyFill="1" applyBorder="1"/>
    <xf numFmtId="0" fontId="34" fillId="6" borderId="4" xfId="0" applyFont="1" applyFill="1" applyBorder="1"/>
    <xf numFmtId="0" fontId="34" fillId="11" borderId="0" xfId="0" applyFont="1" applyFill="1" applyBorder="1"/>
    <xf numFmtId="0" fontId="35" fillId="2" borderId="3" xfId="0" applyFont="1" applyFill="1" applyBorder="1" applyAlignment="1">
      <alignment horizontal="center" vertical="center"/>
    </xf>
    <xf numFmtId="0" fontId="34" fillId="8" borderId="8" xfId="0" applyFont="1" applyFill="1" applyBorder="1"/>
    <xf numFmtId="0" fontId="33" fillId="6" borderId="10" xfId="0" applyFont="1" applyFill="1" applyBorder="1" applyAlignment="1">
      <alignment horizontal="center" vertical="center"/>
    </xf>
    <xf numFmtId="0" fontId="35" fillId="6" borderId="0" xfId="0" applyFont="1" applyFill="1" applyBorder="1" applyAlignment="1">
      <alignment vertical="center"/>
    </xf>
    <xf numFmtId="0" fontId="34" fillId="11" borderId="0" xfId="0" applyFont="1" applyFill="1" applyBorder="1" applyAlignment="1">
      <alignment horizontal="left" vertical="top"/>
    </xf>
    <xf numFmtId="0" fontId="37" fillId="14" borderId="20" xfId="0" applyFont="1" applyFill="1" applyBorder="1" applyAlignment="1"/>
    <xf numFmtId="0" fontId="37" fillId="14" borderId="21" xfId="0" applyFont="1" applyFill="1" applyBorder="1" applyAlignment="1"/>
    <xf numFmtId="0" fontId="37" fillId="14" borderId="22" xfId="0" applyFont="1" applyFill="1" applyBorder="1" applyAlignment="1"/>
    <xf numFmtId="0" fontId="37" fillId="14" borderId="20" xfId="0" applyFont="1" applyFill="1" applyBorder="1" applyAlignment="1">
      <alignment horizontal="center"/>
    </xf>
    <xf numFmtId="0" fontId="37" fillId="14" borderId="21" xfId="0" applyFont="1" applyFill="1" applyBorder="1" applyAlignment="1">
      <alignment horizontal="center"/>
    </xf>
    <xf numFmtId="0" fontId="37" fillId="14" borderId="22" xfId="0" applyFont="1" applyFill="1" applyBorder="1" applyAlignment="1">
      <alignment horizontal="center"/>
    </xf>
    <xf numFmtId="0" fontId="33" fillId="0" borderId="12" xfId="0" applyFont="1" applyBorder="1" applyAlignment="1">
      <alignment horizontal="center"/>
    </xf>
    <xf numFmtId="0" fontId="33" fillId="0" borderId="13" xfId="0" applyFont="1" applyBorder="1" applyAlignment="1">
      <alignment horizontal="center"/>
    </xf>
    <xf numFmtId="0" fontId="33" fillId="0" borderId="13" xfId="0" applyFont="1" applyFill="1" applyBorder="1" applyAlignment="1">
      <alignment horizontal="center"/>
    </xf>
    <xf numFmtId="0" fontId="33" fillId="0" borderId="19" xfId="0" applyFont="1" applyBorder="1" applyAlignment="1">
      <alignment horizontal="center"/>
    </xf>
    <xf numFmtId="0" fontId="33" fillId="0" borderId="14" xfId="0" applyFont="1" applyBorder="1" applyAlignment="1">
      <alignment horizontal="center"/>
    </xf>
    <xf numFmtId="0" fontId="33" fillId="0" borderId="0" xfId="0" applyFont="1" applyBorder="1" applyAlignment="1">
      <alignment horizontal="center"/>
    </xf>
    <xf numFmtId="0" fontId="33" fillId="0" borderId="15" xfId="0" applyFont="1" applyBorder="1" applyAlignment="1">
      <alignment horizontal="center"/>
    </xf>
    <xf numFmtId="0" fontId="33" fillId="0" borderId="0" xfId="0" applyFont="1" applyFill="1" applyBorder="1" applyAlignment="1">
      <alignment horizontal="center"/>
    </xf>
    <xf numFmtId="0" fontId="33" fillId="0" borderId="16" xfId="0" applyFont="1" applyBorder="1" applyAlignment="1">
      <alignment horizontal="center"/>
    </xf>
    <xf numFmtId="0" fontId="33" fillId="0" borderId="17" xfId="0" applyFont="1" applyBorder="1" applyAlignment="1">
      <alignment horizontal="center"/>
    </xf>
    <xf numFmtId="0" fontId="33" fillId="0" borderId="18" xfId="0" applyFont="1" applyBorder="1" applyAlignment="1">
      <alignment horizontal="center"/>
    </xf>
    <xf numFmtId="0" fontId="33" fillId="6" borderId="12" xfId="0" applyFont="1" applyFill="1" applyBorder="1" applyAlignment="1">
      <alignment horizontal="center"/>
    </xf>
    <xf numFmtId="0" fontId="33" fillId="6" borderId="13" xfId="0" applyFont="1" applyFill="1" applyBorder="1" applyAlignment="1">
      <alignment horizontal="center"/>
    </xf>
    <xf numFmtId="0" fontId="39" fillId="6" borderId="13" xfId="0" applyFont="1" applyFill="1" applyBorder="1" applyAlignment="1">
      <alignment horizontal="center"/>
    </xf>
    <xf numFmtId="0" fontId="33" fillId="6" borderId="19" xfId="0" applyFont="1" applyFill="1" applyBorder="1" applyAlignment="1">
      <alignment horizontal="center"/>
    </xf>
    <xf numFmtId="0" fontId="33" fillId="6" borderId="14" xfId="0" applyFont="1" applyFill="1" applyBorder="1" applyAlignment="1">
      <alignment horizontal="center"/>
    </xf>
    <xf numFmtId="0" fontId="33" fillId="6" borderId="0" xfId="0" applyFont="1" applyFill="1" applyBorder="1" applyAlignment="1">
      <alignment horizontal="center"/>
    </xf>
    <xf numFmtId="0" fontId="39" fillId="6" borderId="0" xfId="0" applyFont="1" applyFill="1" applyBorder="1" applyAlignment="1">
      <alignment horizontal="center"/>
    </xf>
    <xf numFmtId="0" fontId="33" fillId="6" borderId="15" xfId="0" applyFont="1" applyFill="1" applyBorder="1" applyAlignment="1">
      <alignment horizontal="center"/>
    </xf>
    <xf numFmtId="0" fontId="33" fillId="6" borderId="16" xfId="0" applyFont="1" applyFill="1" applyBorder="1" applyAlignment="1">
      <alignment horizontal="center"/>
    </xf>
    <xf numFmtId="0" fontId="33" fillId="6" borderId="17" xfId="0" applyFont="1" applyFill="1" applyBorder="1" applyAlignment="1">
      <alignment horizontal="center"/>
    </xf>
    <xf numFmtId="0" fontId="39" fillId="6" borderId="17" xfId="0" applyFont="1" applyFill="1" applyBorder="1" applyAlignment="1">
      <alignment horizontal="center"/>
    </xf>
    <xf numFmtId="0" fontId="33" fillId="6" borderId="18" xfId="0" applyFont="1" applyFill="1" applyBorder="1" applyAlignment="1">
      <alignment horizontal="center"/>
    </xf>
    <xf numFmtId="0" fontId="40" fillId="6" borderId="0" xfId="0" applyFont="1" applyFill="1" applyBorder="1" applyAlignment="1">
      <alignment horizontal="left" vertical="center" wrapText="1"/>
    </xf>
    <xf numFmtId="0" fontId="38" fillId="6" borderId="0" xfId="0" applyFont="1" applyFill="1" applyBorder="1" applyAlignment="1">
      <alignment horizontal="center" vertical="center" wrapText="1"/>
    </xf>
    <xf numFmtId="0" fontId="35" fillId="2" borderId="26" xfId="0" applyFont="1" applyFill="1" applyBorder="1" applyAlignment="1">
      <alignment horizontal="center" vertical="center"/>
    </xf>
    <xf numFmtId="0" fontId="35" fillId="6" borderId="7" xfId="0" applyFont="1" applyFill="1" applyBorder="1" applyAlignment="1">
      <alignment vertical="center"/>
    </xf>
    <xf numFmtId="0" fontId="35" fillId="6" borderId="5" xfId="0" applyFont="1" applyFill="1" applyBorder="1" applyAlignment="1">
      <alignment vertical="center"/>
    </xf>
    <xf numFmtId="0" fontId="35" fillId="6" borderId="24" xfId="0" applyFont="1" applyFill="1" applyBorder="1" applyAlignment="1">
      <alignment vertical="center"/>
    </xf>
    <xf numFmtId="14" fontId="33" fillId="6" borderId="14" xfId="2" applyNumberFormat="1" applyFont="1" applyFill="1" applyBorder="1" applyAlignment="1"/>
    <xf numFmtId="0" fontId="33" fillId="0" borderId="0" xfId="0" applyFont="1" applyAlignment="1">
      <alignment horizontal="left"/>
    </xf>
    <xf numFmtId="0" fontId="33" fillId="0" borderId="14" xfId="0" applyFont="1" applyBorder="1" applyAlignment="1">
      <alignment horizontal="left"/>
    </xf>
    <xf numFmtId="0" fontId="33" fillId="6" borderId="24" xfId="0" applyFont="1" applyFill="1" applyBorder="1"/>
    <xf numFmtId="0" fontId="3" fillId="6" borderId="0" xfId="0" applyFont="1" applyFill="1" applyBorder="1" applyAlignment="1">
      <alignment horizontal="left" vertical="top"/>
    </xf>
    <xf numFmtId="0" fontId="31" fillId="11" borderId="0" xfId="0" applyFont="1" applyFill="1" applyBorder="1" applyAlignment="1">
      <alignment horizontal="left" vertical="top"/>
    </xf>
    <xf numFmtId="0" fontId="3" fillId="6" borderId="0" xfId="0" applyFont="1" applyFill="1" applyBorder="1" applyAlignment="1">
      <alignment vertical="top"/>
    </xf>
    <xf numFmtId="0" fontId="31" fillId="11" borderId="0" xfId="0" applyFont="1" applyFill="1" applyBorder="1" applyAlignment="1">
      <alignment horizontal="left" vertical="top"/>
    </xf>
    <xf numFmtId="0" fontId="3" fillId="0" borderId="0" xfId="0" applyFont="1" applyBorder="1" applyAlignment="1">
      <alignment horizontal="left" vertical="top"/>
    </xf>
    <xf numFmtId="0" fontId="31" fillId="6" borderId="0" xfId="0" applyFont="1" applyFill="1" applyBorder="1" applyAlignment="1">
      <alignment vertical="top"/>
    </xf>
    <xf numFmtId="0" fontId="31" fillId="11" borderId="0" xfId="0" applyFont="1" applyFill="1" applyBorder="1" applyAlignment="1">
      <alignment horizontal="left" vertical="top"/>
    </xf>
    <xf numFmtId="0" fontId="0" fillId="6" borderId="0" xfId="0" applyFill="1" applyBorder="1" applyAlignment="1">
      <alignment horizontal="right"/>
    </xf>
    <xf numFmtId="0" fontId="31" fillId="6" borderId="0" xfId="0" applyFont="1" applyFill="1" applyBorder="1" applyAlignment="1">
      <alignment horizontal="left" vertical="top"/>
    </xf>
    <xf numFmtId="0" fontId="43" fillId="6" borderId="0" xfId="0" applyFont="1" applyFill="1"/>
    <xf numFmtId="0" fontId="43" fillId="0" borderId="0" xfId="0" applyFont="1"/>
    <xf numFmtId="0" fontId="46" fillId="6" borderId="0" xfId="0" applyFont="1" applyFill="1"/>
    <xf numFmtId="0" fontId="46" fillId="7" borderId="8" xfId="0" applyFont="1" applyFill="1" applyBorder="1"/>
    <xf numFmtId="0" fontId="47" fillId="6" borderId="0" xfId="0" applyFont="1" applyFill="1" applyBorder="1" applyAlignment="1">
      <alignment vertical="top"/>
    </xf>
    <xf numFmtId="0" fontId="46" fillId="6" borderId="0" xfId="0" applyFont="1" applyFill="1" applyBorder="1"/>
    <xf numFmtId="0" fontId="46" fillId="8" borderId="3" xfId="0" applyFont="1" applyFill="1" applyBorder="1"/>
    <xf numFmtId="0" fontId="48" fillId="6" borderId="0" xfId="0" applyFont="1" applyFill="1" applyBorder="1" applyAlignment="1">
      <alignment horizontal="left" vertical="top"/>
    </xf>
    <xf numFmtId="0" fontId="44" fillId="2" borderId="3" xfId="0" applyFont="1" applyFill="1" applyBorder="1" applyAlignment="1">
      <alignment horizontal="center" vertical="center"/>
    </xf>
    <xf numFmtId="0" fontId="48" fillId="11" borderId="0" xfId="0" applyFont="1" applyFill="1"/>
    <xf numFmtId="0" fontId="43" fillId="11" borderId="0" xfId="0" applyFont="1" applyFill="1" applyBorder="1" applyAlignment="1"/>
    <xf numFmtId="0" fontId="43" fillId="6" borderId="0" xfId="0" applyFont="1" applyFill="1" applyAlignment="1">
      <alignment horizontal="center"/>
    </xf>
    <xf numFmtId="0" fontId="51" fillId="6" borderId="0" xfId="0" applyFont="1" applyFill="1" applyBorder="1" applyAlignment="1">
      <alignment horizontal="left" vertical="center" wrapText="1"/>
    </xf>
    <xf numFmtId="0" fontId="51" fillId="14" borderId="20" xfId="0" applyFont="1" applyFill="1" applyBorder="1" applyAlignment="1">
      <alignment horizontal="left" vertical="center" wrapText="1"/>
    </xf>
    <xf numFmtId="0" fontId="51" fillId="14" borderId="21" xfId="0" applyFont="1" applyFill="1" applyBorder="1" applyAlignment="1">
      <alignment horizontal="left" vertical="center" wrapText="1"/>
    </xf>
    <xf numFmtId="0" fontId="51" fillId="14" borderId="17" xfId="0" applyFont="1" applyFill="1" applyBorder="1" applyAlignment="1">
      <alignment horizontal="left" vertical="center" wrapText="1"/>
    </xf>
    <xf numFmtId="0" fontId="51" fillId="14" borderId="22" xfId="0" applyFont="1" applyFill="1" applyBorder="1" applyAlignment="1">
      <alignment horizontal="left" vertical="center" wrapText="1"/>
    </xf>
    <xf numFmtId="0" fontId="43" fillId="6" borderId="0" xfId="0" applyFont="1" applyFill="1" applyBorder="1"/>
    <xf numFmtId="0" fontId="42" fillId="14" borderId="23" xfId="0" applyFont="1" applyFill="1" applyBorder="1" applyAlignment="1">
      <alignment vertical="center"/>
    </xf>
    <xf numFmtId="0" fontId="43" fillId="6" borderId="0" xfId="0" applyFont="1" applyFill="1" applyAlignment="1"/>
    <xf numFmtId="0" fontId="31" fillId="19" borderId="0" xfId="0" applyFont="1" applyFill="1" applyBorder="1" applyAlignment="1">
      <alignment horizontal="left" vertical="top"/>
    </xf>
    <xf numFmtId="0" fontId="11" fillId="14" borderId="16"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0" fillId="6" borderId="0" xfId="0" applyFill="1" applyAlignment="1">
      <alignment vertical="center"/>
    </xf>
    <xf numFmtId="0" fontId="0" fillId="0" borderId="0" xfId="0" applyAlignment="1">
      <alignment vertical="center"/>
    </xf>
    <xf numFmtId="0" fontId="0" fillId="0" borderId="0" xfId="0" applyAlignment="1">
      <alignment vertical="center" wrapText="1"/>
    </xf>
    <xf numFmtId="0" fontId="1" fillId="6" borderId="0" xfId="0" applyFont="1" applyFill="1" applyBorder="1" applyAlignment="1">
      <alignment horizontal="center" vertical="center"/>
    </xf>
    <xf numFmtId="14" fontId="33" fillId="6" borderId="0" xfId="0" applyNumberFormat="1" applyFont="1" applyFill="1" applyBorder="1" applyAlignment="1">
      <alignment horizontal="center"/>
    </xf>
    <xf numFmtId="0" fontId="38" fillId="6" borderId="0"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1" fillId="11" borderId="0" xfId="0" applyFont="1" applyFill="1" applyBorder="1" applyAlignment="1">
      <alignment horizontal="left" vertical="top"/>
    </xf>
    <xf numFmtId="0" fontId="11" fillId="14" borderId="22" xfId="0" applyFont="1" applyFill="1" applyBorder="1" applyAlignment="1">
      <alignment horizontal="left" vertical="center" wrapText="1"/>
    </xf>
    <xf numFmtId="14" fontId="33" fillId="6" borderId="0" xfId="0" applyNumberFormat="1" applyFont="1" applyFill="1" applyBorder="1" applyAlignment="1">
      <alignment wrapText="1"/>
    </xf>
    <xf numFmtId="0" fontId="33" fillId="6" borderId="0" xfId="0" applyFont="1" applyFill="1" applyAlignment="1"/>
    <xf numFmtId="0" fontId="4" fillId="6" borderId="4" xfId="0" applyFont="1" applyFill="1" applyBorder="1" applyAlignment="1">
      <alignment horizontal="center" vertical="center"/>
    </xf>
    <xf numFmtId="0" fontId="2" fillId="6" borderId="24" xfId="0" applyFont="1" applyFill="1" applyBorder="1"/>
    <xf numFmtId="0" fontId="1" fillId="2" borderId="5" xfId="0" applyFont="1" applyFill="1" applyBorder="1" applyAlignment="1">
      <alignment horizontal="center" vertical="center"/>
    </xf>
    <xf numFmtId="0" fontId="31" fillId="11" borderId="0" xfId="0" applyFont="1" applyFill="1" applyBorder="1" applyAlignment="1">
      <alignment horizontal="left" vertical="top"/>
    </xf>
    <xf numFmtId="0" fontId="55" fillId="6" borderId="0" xfId="0" applyFont="1" applyFill="1"/>
    <xf numFmtId="14" fontId="0" fillId="6" borderId="14" xfId="0" applyNumberFormat="1" applyFill="1" applyBorder="1" applyAlignment="1"/>
    <xf numFmtId="0" fontId="31" fillId="11" borderId="0" xfId="0" applyFont="1" applyFill="1" applyBorder="1" applyAlignment="1">
      <alignment vertical="top"/>
    </xf>
    <xf numFmtId="0" fontId="17" fillId="6" borderId="0" xfId="0" applyFont="1" applyFill="1" applyBorder="1" applyAlignment="1">
      <alignment wrapText="1"/>
    </xf>
    <xf numFmtId="0" fontId="1" fillId="2" borderId="5" xfId="0" applyFont="1" applyFill="1" applyBorder="1" applyAlignment="1">
      <alignment vertical="center"/>
    </xf>
    <xf numFmtId="0" fontId="38" fillId="6" borderId="0" xfId="0" applyFont="1" applyFill="1" applyBorder="1" applyAlignment="1">
      <alignment horizontal="center" vertical="center" wrapText="1"/>
    </xf>
    <xf numFmtId="0" fontId="58" fillId="6" borderId="0" xfId="0" applyFont="1" applyFill="1" applyAlignment="1">
      <alignment horizontal="left"/>
    </xf>
    <xf numFmtId="0" fontId="58" fillId="6" borderId="0" xfId="0" applyFont="1" applyFill="1" applyBorder="1" applyAlignment="1">
      <alignment horizontal="left"/>
    </xf>
    <xf numFmtId="0" fontId="58" fillId="0" borderId="0" xfId="0" applyFont="1" applyBorder="1" applyAlignment="1">
      <alignment horizontal="left"/>
    </xf>
    <xf numFmtId="0" fontId="58" fillId="0" borderId="0" xfId="0" applyFont="1" applyAlignment="1">
      <alignment horizontal="left"/>
    </xf>
    <xf numFmtId="0" fontId="13" fillId="14" borderId="18" xfId="0" applyFont="1" applyFill="1" applyBorder="1" applyAlignment="1">
      <alignment vertical="center" wrapText="1"/>
    </xf>
    <xf numFmtId="0" fontId="1" fillId="2" borderId="3" xfId="0" applyFont="1" applyFill="1" applyBorder="1" applyAlignment="1">
      <alignment horizontal="center" vertical="center"/>
    </xf>
    <xf numFmtId="0" fontId="31" fillId="11" borderId="0" xfId="0" applyFont="1" applyFill="1" applyBorder="1" applyAlignment="1">
      <alignment horizontal="left" vertical="top"/>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31" fillId="11" borderId="0" xfId="0" applyFont="1" applyFill="1" applyBorder="1" applyAlignment="1">
      <alignment horizontal="left" vertical="top"/>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22" xfId="0" applyFont="1" applyFill="1" applyBorder="1" applyAlignment="1">
      <alignment horizontal="left" vertical="center" wrapText="1"/>
    </xf>
    <xf numFmtId="0" fontId="0" fillId="6" borderId="0" xfId="0" applyFill="1" applyAlignment="1">
      <alignment horizont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14" fontId="0" fillId="6" borderId="0" xfId="0" applyNumberFormat="1" applyFill="1" applyBorder="1" applyAlignment="1">
      <alignment horizontal="right"/>
    </xf>
    <xf numFmtId="0" fontId="18" fillId="6" borderId="0" xfId="0" applyFont="1" applyFill="1" applyBorder="1" applyAlignment="1">
      <alignment wrapText="1"/>
    </xf>
    <xf numFmtId="0" fontId="0" fillId="6" borderId="0" xfId="0" applyNumberFormat="1" applyFill="1" applyBorder="1" applyAlignment="1"/>
    <xf numFmtId="0" fontId="0" fillId="6" borderId="0" xfId="0" applyNumberFormat="1" applyFill="1"/>
    <xf numFmtId="0" fontId="0" fillId="0" borderId="0" xfId="0" applyNumberFormat="1"/>
    <xf numFmtId="0" fontId="0" fillId="6" borderId="0" xfId="0" applyNumberFormat="1" applyFill="1" applyBorder="1" applyAlignment="1">
      <alignment horizontal="right"/>
    </xf>
    <xf numFmtId="0" fontId="11" fillId="6" borderId="0" xfId="0" applyNumberFormat="1" applyFont="1" applyFill="1" applyBorder="1" applyAlignment="1">
      <alignment horizontal="left" vertical="center" wrapText="1"/>
    </xf>
    <xf numFmtId="0" fontId="18" fillId="6" borderId="0" xfId="0" applyNumberFormat="1" applyFont="1" applyFill="1" applyBorder="1" applyAlignment="1">
      <alignment wrapText="1"/>
    </xf>
    <xf numFmtId="0" fontId="38" fillId="6" borderId="0"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20" fillId="6" borderId="0" xfId="0" applyFont="1" applyFill="1" applyBorder="1" applyAlignment="1">
      <alignment horizontal="center" vertical="center" wrapText="1"/>
    </xf>
    <xf numFmtId="0" fontId="16" fillId="6" borderId="0" xfId="0" applyNumberFormat="1" applyFont="1" applyFill="1" applyBorder="1" applyAlignment="1">
      <alignment wrapText="1"/>
    </xf>
    <xf numFmtId="0" fontId="1" fillId="2" borderId="3" xfId="0" applyFont="1" applyFill="1" applyBorder="1" applyAlignment="1">
      <alignment horizontal="center" vertical="center"/>
    </xf>
    <xf numFmtId="0" fontId="1" fillId="11" borderId="0"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0" fillId="6" borderId="0" xfId="0" applyFill="1" applyBorder="1" applyAlignment="1">
      <alignmen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0" fillId="6" borderId="3" xfId="0" applyFill="1" applyBorder="1" applyAlignment="1"/>
    <xf numFmtId="0" fontId="9" fillId="6" borderId="0" xfId="0" applyFont="1" applyFill="1" applyBorder="1" applyAlignment="1">
      <alignment vertical="center" wrapText="1"/>
    </xf>
    <xf numFmtId="0" fontId="60" fillId="6" borderId="0" xfId="0" applyFont="1" applyFill="1" applyBorder="1" applyAlignment="1">
      <alignment vertical="center" wrapText="1"/>
    </xf>
    <xf numFmtId="0" fontId="20" fillId="6" borderId="0" xfId="0" applyFont="1" applyFill="1" applyBorder="1" applyAlignment="1">
      <alignment vertical="center" wrapText="1"/>
    </xf>
    <xf numFmtId="0" fontId="1" fillId="2" borderId="3" xfId="0" applyFont="1" applyFill="1" applyBorder="1" applyAlignment="1">
      <alignment horizontal="center" vertical="center"/>
    </xf>
    <xf numFmtId="14" fontId="0" fillId="0" borderId="0" xfId="0" applyNumberFormat="1" applyFill="1" applyBorder="1" applyAlignment="1">
      <alignment horizontal="right"/>
    </xf>
    <xf numFmtId="0" fontId="11" fillId="14" borderId="18" xfId="0" applyFont="1" applyFill="1" applyBorder="1" applyAlignment="1">
      <alignment horizontal="left" vertical="center" wrapText="1"/>
    </xf>
    <xf numFmtId="0" fontId="1" fillId="2" borderId="7" xfId="0" applyFont="1" applyFill="1" applyBorder="1" applyAlignment="1">
      <alignment vertical="center"/>
    </xf>
    <xf numFmtId="0" fontId="4" fillId="11" borderId="0" xfId="0" applyFont="1" applyFill="1" applyBorder="1" applyAlignment="1">
      <alignment horizontal="center" vertical="center"/>
    </xf>
    <xf numFmtId="0" fontId="2" fillId="7" borderId="9" xfId="0" applyFont="1" applyFill="1" applyBorder="1" applyAlignment="1"/>
    <xf numFmtId="0" fontId="2" fillId="7" borderId="6" xfId="0" applyFont="1" applyFill="1" applyBorder="1" applyAlignment="1"/>
    <xf numFmtId="0" fontId="0" fillId="0" borderId="0" xfId="0" applyBorder="1"/>
    <xf numFmtId="0" fontId="1" fillId="2" borderId="3" xfId="0" applyFont="1" applyFill="1" applyBorder="1" applyAlignment="1">
      <alignment horizontal="center" vertical="center"/>
    </xf>
    <xf numFmtId="0" fontId="43" fillId="12" borderId="0" xfId="0" applyFont="1" applyFill="1" applyAlignment="1"/>
    <xf numFmtId="0" fontId="43" fillId="0" borderId="0" xfId="0" applyFont="1" applyFill="1" applyBorder="1"/>
    <xf numFmtId="0" fontId="1" fillId="2" borderId="3" xfId="0" applyFont="1" applyFill="1" applyBorder="1" applyAlignment="1">
      <alignment horizontal="center" vertical="center"/>
    </xf>
    <xf numFmtId="0" fontId="0" fillId="6" borderId="0" xfId="0" applyFont="1" applyFill="1"/>
    <xf numFmtId="0" fontId="10" fillId="0" borderId="0" xfId="1" applyFill="1"/>
    <xf numFmtId="0" fontId="21" fillId="14" borderId="0" xfId="0" applyFont="1" applyFill="1" applyBorder="1" applyAlignment="1">
      <alignment vertical="center" wrapText="1"/>
    </xf>
    <xf numFmtId="0" fontId="21" fillId="14" borderId="21" xfId="0" applyFont="1" applyFill="1" applyBorder="1" applyAlignment="1">
      <alignment vertical="center" wrapText="1"/>
    </xf>
    <xf numFmtId="0" fontId="21" fillId="14" borderId="22" xfId="0" applyFont="1" applyFill="1" applyBorder="1" applyAlignment="1">
      <alignment vertical="center" wrapText="1"/>
    </xf>
    <xf numFmtId="0" fontId="61" fillId="0" borderId="0" xfId="3"/>
    <xf numFmtId="0" fontId="1" fillId="2" borderId="7" xfId="0" applyFont="1" applyFill="1" applyBorder="1" applyAlignment="1">
      <alignment horizontal="center" vertical="center"/>
    </xf>
    <xf numFmtId="0" fontId="1" fillId="2" borderId="4" xfId="0" applyFont="1" applyFill="1" applyBorder="1" applyAlignment="1">
      <alignment horizontal="center" vertical="center"/>
    </xf>
    <xf numFmtId="0" fontId="44" fillId="2" borderId="4"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2" xfId="0" applyFont="1" applyFill="1" applyBorder="1" applyAlignment="1">
      <alignment horizontal="center"/>
    </xf>
    <xf numFmtId="0" fontId="59" fillId="6" borderId="0" xfId="0" applyFont="1" applyFill="1" applyAlignment="1">
      <alignment horizontal="left"/>
    </xf>
    <xf numFmtId="0" fontId="26" fillId="6" borderId="0" xfId="0" applyFont="1" applyFill="1" applyBorder="1" applyAlignment="1">
      <alignment horizontal="left"/>
    </xf>
    <xf numFmtId="0" fontId="59" fillId="0" borderId="0" xfId="0" applyFont="1"/>
    <xf numFmtId="0" fontId="59" fillId="6" borderId="0" xfId="0" applyFont="1" applyFill="1"/>
    <xf numFmtId="0" fontId="26" fillId="6" borderId="0" xfId="1" applyFont="1" applyFill="1"/>
    <xf numFmtId="0" fontId="26" fillId="6" borderId="0" xfId="1" applyFont="1" applyFill="1" applyAlignment="1">
      <alignment horizontal="left"/>
    </xf>
    <xf numFmtId="0" fontId="1" fillId="4" borderId="52" xfId="0" applyFont="1" applyFill="1" applyBorder="1" applyAlignment="1">
      <alignment horizontal="center" vertical="center"/>
    </xf>
    <xf numFmtId="14" fontId="43" fillId="18" borderId="0" xfId="0" applyNumberFormat="1" applyFont="1" applyFill="1" applyBorder="1" applyAlignment="1">
      <alignment horizontal="center"/>
    </xf>
    <xf numFmtId="14" fontId="43" fillId="18" borderId="14" xfId="0" applyNumberFormat="1" applyFont="1" applyFill="1" applyBorder="1" applyAlignment="1">
      <alignment horizontal="center"/>
    </xf>
    <xf numFmtId="0" fontId="21" fillId="14" borderId="17" xfId="0" applyFont="1" applyFill="1" applyBorder="1" applyAlignment="1">
      <alignment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xf>
    <xf numFmtId="0" fontId="1" fillId="11" borderId="0" xfId="0" applyFont="1" applyFill="1" applyBorder="1" applyAlignment="1">
      <alignment horizontal="center" vertical="center"/>
    </xf>
    <xf numFmtId="0" fontId="0" fillId="12" borderId="0" xfId="0" applyFill="1" applyAlignment="1"/>
    <xf numFmtId="0" fontId="2" fillId="8" borderId="0" xfId="0" applyFont="1" applyFill="1" applyBorder="1"/>
    <xf numFmtId="0" fontId="1" fillId="11" borderId="0" xfId="0" applyFont="1" applyFill="1" applyBorder="1" applyAlignment="1">
      <alignment horizontal="center" vertical="center"/>
    </xf>
    <xf numFmtId="0" fontId="1" fillId="2" borderId="7" xfId="0" applyFont="1" applyFill="1" applyBorder="1" applyAlignment="1">
      <alignment vertical="center" wrapText="1"/>
    </xf>
    <xf numFmtId="0" fontId="20" fillId="6" borderId="0" xfId="0" applyFont="1" applyFill="1" applyBorder="1" applyAlignment="1"/>
    <xf numFmtId="0" fontId="1" fillId="2" borderId="4" xfId="0" applyFont="1" applyFill="1" applyBorder="1" applyAlignment="1">
      <alignment vertical="center"/>
    </xf>
    <xf numFmtId="0" fontId="1" fillId="2" borderId="3" xfId="0" applyFont="1" applyFill="1" applyBorder="1" applyAlignment="1">
      <alignment horizontal="center" vertical="center"/>
    </xf>
    <xf numFmtId="0" fontId="44" fillId="2" borderId="7" xfId="0" applyFont="1" applyFill="1" applyBorder="1" applyAlignment="1">
      <alignment vertical="center"/>
    </xf>
    <xf numFmtId="0" fontId="44" fillId="2" borderId="5" xfId="0" applyFont="1" applyFill="1" applyBorder="1" applyAlignment="1">
      <alignment vertical="center"/>
    </xf>
    <xf numFmtId="0" fontId="31" fillId="11" borderId="0" xfId="0" applyFont="1" applyFill="1" applyBorder="1" applyAlignment="1">
      <alignment horizontal="left" vertical="top"/>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38" fillId="6" borderId="0" xfId="0" applyFont="1" applyFill="1" applyBorder="1" applyAlignment="1">
      <alignment horizontal="center" vertical="center" wrapText="1"/>
    </xf>
    <xf numFmtId="0" fontId="34" fillId="7" borderId="9" xfId="0" applyFont="1" applyFill="1" applyBorder="1" applyAlignment="1"/>
    <xf numFmtId="0" fontId="34" fillId="7" borderId="24" xfId="0" applyFont="1" applyFill="1" applyBorder="1" applyAlignment="1"/>
    <xf numFmtId="0" fontId="34" fillId="7" borderId="6" xfId="0" applyFont="1" applyFill="1" applyBorder="1" applyAlignment="1"/>
    <xf numFmtId="0" fontId="0" fillId="6" borderId="0" xfId="0" applyFill="1" applyAlignment="1">
      <alignment horizontal="center"/>
    </xf>
    <xf numFmtId="0" fontId="1" fillId="2" borderId="5" xfId="0" applyFont="1" applyFill="1" applyBorder="1" applyAlignment="1">
      <alignment horizontal="center" vertical="center"/>
    </xf>
    <xf numFmtId="0" fontId="31" fillId="11" borderId="0" xfId="0" applyFont="1" applyFill="1" applyBorder="1" applyAlignment="1">
      <alignment horizontal="left" vertical="top"/>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11" borderId="0" xfId="0" applyFont="1" applyFill="1" applyBorder="1" applyAlignment="1">
      <alignment horizontal="center" vertical="center"/>
    </xf>
    <xf numFmtId="0" fontId="0" fillId="6" borderId="3" xfId="0" applyFill="1" applyBorder="1" applyAlignment="1">
      <alignment horizontal="center"/>
    </xf>
    <xf numFmtId="0" fontId="1" fillId="6" borderId="0" xfId="0" applyFont="1" applyFill="1" applyBorder="1" applyAlignment="1">
      <alignment horizontal="center" vertical="center"/>
    </xf>
    <xf numFmtId="0" fontId="0" fillId="6" borderId="0" xfId="0" applyFill="1" applyAlignment="1">
      <alignment horizontal="center"/>
    </xf>
    <xf numFmtId="0" fontId="1" fillId="2" borderId="5" xfId="0" applyFont="1" applyFill="1" applyBorder="1" applyAlignment="1">
      <alignment horizontal="center" vertical="center"/>
    </xf>
    <xf numFmtId="0" fontId="1" fillId="11" borderId="0" xfId="0" applyFont="1" applyFill="1" applyBorder="1" applyAlignment="1">
      <alignment horizontal="center" vertical="center"/>
    </xf>
    <xf numFmtId="0" fontId="9" fillId="6" borderId="0" xfId="0" applyFont="1" applyFill="1" applyBorder="1" applyAlignment="1">
      <alignment horizontal="center" vertical="center" wrapText="1"/>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xf>
    <xf numFmtId="0" fontId="1" fillId="11" borderId="0" xfId="0" applyFont="1" applyFill="1" applyBorder="1" applyAlignment="1">
      <alignment horizontal="center" vertical="center"/>
    </xf>
    <xf numFmtId="0" fontId="1" fillId="3" borderId="3" xfId="0" applyFont="1" applyFill="1" applyBorder="1" applyAlignment="1">
      <alignment horizontal="center" vertical="center"/>
    </xf>
    <xf numFmtId="0" fontId="1" fillId="5" borderId="3" xfId="0" applyFont="1" applyFill="1" applyBorder="1" applyAlignment="1">
      <alignment horizontal="center" vertical="center"/>
    </xf>
    <xf numFmtId="0" fontId="44" fillId="2" borderId="4" xfId="0" applyFont="1" applyFill="1" applyBorder="1" applyAlignment="1">
      <alignment horizontal="center" vertical="center"/>
    </xf>
    <xf numFmtId="0" fontId="31" fillId="11" borderId="0" xfId="0" applyFont="1" applyFill="1" applyBorder="1" applyAlignment="1">
      <alignment horizontal="left" vertical="top"/>
    </xf>
    <xf numFmtId="16" fontId="0" fillId="6" borderId="0" xfId="0" applyNumberFormat="1" applyFill="1"/>
    <xf numFmtId="16" fontId="0" fillId="0" borderId="0" xfId="0" applyNumberFormat="1"/>
    <xf numFmtId="0" fontId="63" fillId="6" borderId="0" xfId="0" applyFont="1" applyFill="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9" xfId="0" applyBorder="1" applyAlignment="1">
      <alignment horizontal="left" vertical="center" wrapText="1"/>
    </xf>
    <xf numFmtId="0" fontId="0" fillId="0" borderId="14" xfId="0" applyBorder="1" applyAlignment="1">
      <alignment horizontal="left" vertical="center" wrapText="1"/>
    </xf>
    <xf numFmtId="0" fontId="0" fillId="0" borderId="0"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19" fillId="14" borderId="12" xfId="0" applyFont="1" applyFill="1" applyBorder="1" applyAlignment="1">
      <alignment horizontal="left" wrapText="1"/>
    </xf>
    <xf numFmtId="0" fontId="19" fillId="14" borderId="13" xfId="0" applyFont="1" applyFill="1" applyBorder="1" applyAlignment="1">
      <alignment horizontal="left" wrapText="1"/>
    </xf>
    <xf numFmtId="0" fontId="19" fillId="14" borderId="19" xfId="0" applyFont="1" applyFill="1" applyBorder="1" applyAlignment="1">
      <alignment horizontal="left" wrapText="1"/>
    </xf>
    <xf numFmtId="0" fontId="19" fillId="14" borderId="14" xfId="0" applyFont="1" applyFill="1" applyBorder="1" applyAlignment="1">
      <alignment horizontal="left" wrapText="1"/>
    </xf>
    <xf numFmtId="0" fontId="19" fillId="14" borderId="0" xfId="0" applyFont="1" applyFill="1" applyBorder="1" applyAlignment="1">
      <alignment horizontal="left" wrapText="1"/>
    </xf>
    <xf numFmtId="0" fontId="19" fillId="14" borderId="15" xfId="0" applyFont="1" applyFill="1" applyBorder="1" applyAlignment="1">
      <alignment horizontal="left" wrapText="1"/>
    </xf>
    <xf numFmtId="0" fontId="19" fillId="14" borderId="16" xfId="0" applyFont="1" applyFill="1" applyBorder="1" applyAlignment="1">
      <alignment horizontal="left" wrapText="1"/>
    </xf>
    <xf numFmtId="0" fontId="19" fillId="14" borderId="17" xfId="0" applyFont="1" applyFill="1" applyBorder="1" applyAlignment="1">
      <alignment horizontal="left" wrapText="1"/>
    </xf>
    <xf numFmtId="0" fontId="19" fillId="14" borderId="18" xfId="0" applyFont="1" applyFill="1" applyBorder="1" applyAlignment="1">
      <alignment horizontal="left" wrapText="1"/>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7" xfId="0" applyFont="1" applyFill="1" applyBorder="1" applyAlignment="1">
      <alignment horizontal="center" vertical="center"/>
    </xf>
    <xf numFmtId="0" fontId="35" fillId="2" borderId="5" xfId="0" applyFont="1" applyFill="1" applyBorder="1" applyAlignment="1">
      <alignment horizontal="center" vertical="center"/>
    </xf>
    <xf numFmtId="0" fontId="35" fillId="2" borderId="0"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xf>
    <xf numFmtId="0" fontId="1" fillId="2" borderId="24"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7" xfId="0" applyFont="1" applyFill="1" applyBorder="1" applyAlignment="1">
      <alignment horizontal="center" vertical="center"/>
    </xf>
    <xf numFmtId="0" fontId="62" fillId="0" borderId="0" xfId="0" applyFont="1" applyFill="1" applyBorder="1" applyAlignment="1">
      <alignment horizontal="center" wrapText="1"/>
    </xf>
    <xf numFmtId="0" fontId="31" fillId="11" borderId="0" xfId="0" applyFont="1" applyFill="1" applyBorder="1" applyAlignment="1">
      <alignment horizontal="left" vertical="top"/>
    </xf>
    <xf numFmtId="0" fontId="1" fillId="11" borderId="0" xfId="0" applyFont="1" applyFill="1" applyBorder="1" applyAlignment="1">
      <alignment horizontal="center" vertical="center"/>
    </xf>
    <xf numFmtId="0" fontId="1" fillId="10" borderId="4" xfId="0" applyFont="1" applyFill="1" applyBorder="1" applyAlignment="1">
      <alignment horizontal="center" vertical="center"/>
    </xf>
    <xf numFmtId="0" fontId="1" fillId="10" borderId="7" xfId="0" applyFont="1" applyFill="1" applyBorder="1" applyAlignment="1">
      <alignment horizontal="center" vertical="center"/>
    </xf>
    <xf numFmtId="0" fontId="1" fillId="10" borderId="5" xfId="0" applyFont="1" applyFill="1" applyBorder="1" applyAlignment="1">
      <alignment horizontal="center" vertical="center"/>
    </xf>
    <xf numFmtId="0" fontId="3" fillId="11" borderId="0" xfId="0" applyFont="1" applyFill="1" applyBorder="1" applyAlignment="1">
      <alignment horizontal="left" vertical="top"/>
    </xf>
    <xf numFmtId="0" fontId="44" fillId="2" borderId="4" xfId="0" applyFont="1" applyFill="1" applyBorder="1" applyAlignment="1">
      <alignment horizontal="center" vertical="center"/>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14" fontId="0" fillId="0" borderId="36" xfId="0" applyNumberFormat="1" applyBorder="1" applyAlignment="1">
      <alignment horizontal="right"/>
    </xf>
    <xf numFmtId="14" fontId="0" fillId="0" borderId="0" xfId="0" applyNumberFormat="1" applyBorder="1" applyAlignment="1">
      <alignment horizontal="right"/>
    </xf>
    <xf numFmtId="0" fontId="0" fillId="13" borderId="0" xfId="0" applyNumberFormat="1" applyFill="1" applyBorder="1" applyAlignment="1">
      <alignment horizontal="center"/>
    </xf>
    <xf numFmtId="0" fontId="0" fillId="0" borderId="0" xfId="0" applyFill="1" applyBorder="1" applyAlignment="1">
      <alignment horizontal="center"/>
    </xf>
    <xf numFmtId="0" fontId="0" fillId="0" borderId="37" xfId="0" applyFill="1" applyBorder="1" applyAlignment="1">
      <alignment horizontal="center"/>
    </xf>
    <xf numFmtId="14" fontId="0" fillId="0" borderId="38" xfId="0" applyNumberFormat="1" applyBorder="1" applyAlignment="1">
      <alignment horizontal="right"/>
    </xf>
    <xf numFmtId="14" fontId="0" fillId="0" borderId="39" xfId="0" applyNumberFormat="1" applyBorder="1" applyAlignment="1">
      <alignment horizontal="right"/>
    </xf>
    <xf numFmtId="0" fontId="0" fillId="13" borderId="39" xfId="0" applyNumberFormat="1"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14" fontId="0" fillId="0" borderId="36" xfId="0" applyNumberFormat="1" applyFill="1" applyBorder="1" applyAlignment="1">
      <alignment horizontal="right"/>
    </xf>
    <xf numFmtId="14" fontId="0" fillId="0" borderId="0" xfId="0" applyNumberFormat="1" applyFill="1" applyBorder="1" applyAlignment="1">
      <alignment horizontal="right"/>
    </xf>
    <xf numFmtId="0" fontId="0" fillId="0" borderId="0" xfId="0" applyNumberFormat="1" applyFill="1" applyBorder="1" applyAlignment="1">
      <alignment horizontal="center"/>
    </xf>
    <xf numFmtId="14" fontId="0" fillId="0" borderId="14" xfId="0" applyNumberFormat="1" applyFill="1" applyBorder="1" applyAlignment="1">
      <alignment horizontal="right"/>
    </xf>
    <xf numFmtId="14" fontId="0" fillId="0" borderId="14" xfId="0" applyNumberFormat="1" applyBorder="1" applyAlignment="1">
      <alignment horizontal="right"/>
    </xf>
    <xf numFmtId="0" fontId="0" fillId="0" borderId="14" xfId="0" applyBorder="1" applyAlignment="1">
      <alignment horizontal="right"/>
    </xf>
    <xf numFmtId="0" fontId="0" fillId="0" borderId="0" xfId="0" applyBorder="1" applyAlignment="1">
      <alignment horizontal="right"/>
    </xf>
    <xf numFmtId="0" fontId="0" fillId="0" borderId="17" xfId="0" applyFill="1" applyBorder="1" applyAlignment="1">
      <alignment horizontal="center"/>
    </xf>
    <xf numFmtId="0" fontId="0" fillId="13" borderId="17" xfId="0" applyNumberFormat="1" applyFill="1" applyBorder="1" applyAlignment="1">
      <alignment horizontal="center"/>
    </xf>
    <xf numFmtId="0" fontId="5" fillId="12" borderId="0" xfId="0" applyFont="1" applyFill="1" applyAlignment="1">
      <alignment horizontal="left"/>
    </xf>
    <xf numFmtId="0" fontId="0" fillId="12" borderId="0" xfId="0" applyFill="1" applyAlignment="1">
      <alignment horizontal="center"/>
    </xf>
    <xf numFmtId="0" fontId="0" fillId="0" borderId="12" xfId="0" applyBorder="1" applyAlignment="1">
      <alignment horizontal="right"/>
    </xf>
    <xf numFmtId="0" fontId="0" fillId="0" borderId="13" xfId="0" applyBorder="1" applyAlignment="1">
      <alignment horizontal="right"/>
    </xf>
    <xf numFmtId="0" fontId="9" fillId="14" borderId="20"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20"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9" fillId="14" borderId="33" xfId="0" applyFont="1" applyFill="1" applyBorder="1" applyAlignment="1">
      <alignment horizontal="center" vertical="center" wrapText="1"/>
    </xf>
    <xf numFmtId="0" fontId="9" fillId="14" borderId="34" xfId="0" applyFont="1" applyFill="1" applyBorder="1" applyAlignment="1">
      <alignment horizontal="center" vertical="center" wrapText="1"/>
    </xf>
    <xf numFmtId="0" fontId="9" fillId="14" borderId="35" xfId="0" applyFont="1" applyFill="1" applyBorder="1" applyAlignment="1">
      <alignment horizontal="center" vertical="center" wrapText="1"/>
    </xf>
    <xf numFmtId="0" fontId="1" fillId="3" borderId="3" xfId="0" applyFont="1" applyFill="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15" xfId="0" applyBorder="1" applyAlignment="1">
      <alignment horizontal="right"/>
    </xf>
    <xf numFmtId="14" fontId="0" fillId="0" borderId="15" xfId="0" applyNumberFormat="1" applyFill="1" applyBorder="1" applyAlignment="1">
      <alignment horizontal="right"/>
    </xf>
    <xf numFmtId="0" fontId="9" fillId="14" borderId="13" xfId="0" applyFont="1" applyFill="1" applyBorder="1" applyAlignment="1">
      <alignment horizontal="center" vertical="center" wrapText="1"/>
    </xf>
    <xf numFmtId="0" fontId="9" fillId="14" borderId="19" xfId="0" applyFont="1" applyFill="1" applyBorder="1" applyAlignment="1">
      <alignment horizontal="center" vertical="center" wrapText="1"/>
    </xf>
    <xf numFmtId="14" fontId="0" fillId="0" borderId="16" xfId="0" applyNumberFormat="1" applyBorder="1" applyAlignment="1">
      <alignment horizontal="right"/>
    </xf>
    <xf numFmtId="14" fontId="0" fillId="0" borderId="17" xfId="0" applyNumberFormat="1" applyBorder="1" applyAlignment="1">
      <alignment horizontal="right"/>
    </xf>
    <xf numFmtId="0" fontId="9" fillId="14" borderId="0" xfId="0" applyFont="1" applyFill="1" applyBorder="1" applyAlignment="1">
      <alignment horizontal="center" vertical="center" wrapText="1"/>
    </xf>
    <xf numFmtId="0" fontId="9" fillId="14" borderId="15"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0" xfId="0" applyFont="1" applyFill="1" applyBorder="1" applyAlignment="1">
      <alignment horizontal="center" vertical="center" wrapText="1"/>
    </xf>
    <xf numFmtId="0" fontId="0" fillId="0" borderId="16" xfId="0" applyBorder="1" applyAlignment="1">
      <alignment horizontal="right"/>
    </xf>
    <xf numFmtId="0" fontId="0" fillId="0" borderId="17" xfId="0" applyBorder="1" applyAlignment="1">
      <alignment horizontal="right"/>
    </xf>
    <xf numFmtId="0" fontId="0" fillId="0" borderId="19" xfId="0" applyBorder="1" applyAlignment="1">
      <alignment horizontal="right"/>
    </xf>
    <xf numFmtId="0" fontId="11" fillId="14" borderId="20" xfId="0" applyFont="1" applyFill="1" applyBorder="1" applyAlignment="1">
      <alignment horizontal="left" vertical="center" wrapText="1"/>
    </xf>
    <xf numFmtId="0" fontId="11" fillId="14" borderId="21" xfId="0" applyFont="1" applyFill="1" applyBorder="1" applyAlignment="1">
      <alignment horizontal="left" vertical="center" wrapText="1"/>
    </xf>
    <xf numFmtId="0" fontId="11" fillId="14" borderId="17" xfId="0" applyFont="1" applyFill="1" applyBorder="1" applyAlignment="1">
      <alignment horizontal="left" vertical="center" wrapText="1"/>
    </xf>
    <xf numFmtId="0" fontId="11" fillId="14" borderId="18" xfId="0" applyFont="1" applyFill="1" applyBorder="1" applyAlignment="1">
      <alignment horizontal="left" vertical="center" wrapText="1"/>
    </xf>
    <xf numFmtId="0" fontId="9" fillId="14" borderId="12" xfId="0" applyFont="1" applyFill="1" applyBorder="1" applyAlignment="1">
      <alignment horizontal="left" vertical="center" wrapText="1"/>
    </xf>
    <xf numFmtId="0" fontId="9" fillId="14" borderId="13" xfId="0" applyFont="1" applyFill="1" applyBorder="1" applyAlignment="1">
      <alignment horizontal="left" vertical="center" wrapText="1"/>
    </xf>
    <xf numFmtId="0" fontId="9" fillId="14" borderId="16" xfId="0" applyFont="1" applyFill="1" applyBorder="1" applyAlignment="1">
      <alignment horizontal="left" vertical="center" wrapText="1"/>
    </xf>
    <xf numFmtId="0" fontId="9" fillId="14" borderId="17" xfId="0" applyFont="1" applyFill="1" applyBorder="1" applyAlignment="1">
      <alignment horizontal="left" vertical="center" wrapText="1"/>
    </xf>
    <xf numFmtId="0" fontId="9" fillId="14" borderId="22" xfId="0" applyFont="1" applyFill="1" applyBorder="1" applyAlignment="1">
      <alignment horizontal="center" vertical="center" wrapText="1"/>
    </xf>
    <xf numFmtId="14" fontId="0" fillId="0" borderId="13" xfId="0" applyNumberFormat="1" applyFill="1" applyBorder="1" applyAlignment="1">
      <alignment horizontal="center"/>
    </xf>
    <xf numFmtId="0" fontId="0" fillId="0" borderId="13" xfId="0" applyFill="1" applyBorder="1" applyAlignment="1">
      <alignment horizontal="center"/>
    </xf>
    <xf numFmtId="0" fontId="0" fillId="0" borderId="15" xfId="0" applyFill="1" applyBorder="1" applyAlignment="1">
      <alignment horizontal="center"/>
    </xf>
    <xf numFmtId="14" fontId="0" fillId="0" borderId="0" xfId="0" applyNumberFormat="1" applyFill="1" applyBorder="1" applyAlignment="1">
      <alignment horizontal="center"/>
    </xf>
    <xf numFmtId="0" fontId="0" fillId="0" borderId="18" xfId="0" applyFill="1" applyBorder="1" applyAlignment="1">
      <alignment horizontal="center"/>
    </xf>
    <xf numFmtId="0" fontId="0" fillId="13" borderId="0" xfId="0" applyFill="1" applyBorder="1" applyAlignment="1">
      <alignment horizontal="center"/>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14" fontId="0" fillId="6" borderId="14" xfId="0" applyNumberFormat="1" applyFill="1" applyBorder="1" applyAlignment="1">
      <alignment horizontal="right"/>
    </xf>
    <xf numFmtId="14" fontId="0" fillId="6" borderId="0" xfId="0" applyNumberFormat="1" applyFill="1" applyBorder="1" applyAlignment="1">
      <alignment horizontal="right"/>
    </xf>
    <xf numFmtId="14" fontId="0" fillId="6" borderId="16" xfId="0" applyNumberFormat="1" applyFont="1" applyFill="1" applyBorder="1" applyAlignment="1">
      <alignment horizontal="right" wrapText="1"/>
    </xf>
    <xf numFmtId="0" fontId="0" fillId="6" borderId="17" xfId="0" applyFont="1" applyFill="1" applyBorder="1" applyAlignment="1">
      <alignment horizontal="right" wrapText="1"/>
    </xf>
    <xf numFmtId="14" fontId="0" fillId="6" borderId="15" xfId="0" applyNumberFormat="1" applyFill="1" applyBorder="1" applyAlignment="1">
      <alignment horizontal="right"/>
    </xf>
    <xf numFmtId="0" fontId="0" fillId="13" borderId="17" xfId="0" applyFill="1" applyBorder="1" applyAlignment="1">
      <alignment horizontal="center"/>
    </xf>
    <xf numFmtId="0" fontId="17" fillId="0" borderId="0" xfId="0" applyFont="1" applyBorder="1" applyAlignment="1">
      <alignment horizontal="right" wrapText="1"/>
    </xf>
    <xf numFmtId="0" fontId="0" fillId="0" borderId="0" xfId="0" applyBorder="1" applyAlignment="1"/>
    <xf numFmtId="0" fontId="9" fillId="14" borderId="14" xfId="0" applyFont="1" applyFill="1" applyBorder="1" applyAlignment="1">
      <alignment horizontal="center" vertical="center" wrapText="1"/>
    </xf>
    <xf numFmtId="14" fontId="0" fillId="6" borderId="14" xfId="0" applyNumberFormat="1" applyFont="1" applyFill="1" applyBorder="1" applyAlignment="1">
      <alignment horizontal="right" wrapText="1"/>
    </xf>
    <xf numFmtId="0" fontId="0" fillId="6" borderId="0" xfId="0" applyFont="1" applyFill="1" applyBorder="1" applyAlignment="1">
      <alignment horizontal="right" wrapText="1"/>
    </xf>
    <xf numFmtId="14" fontId="0" fillId="6" borderId="0" xfId="0" applyNumberFormat="1" applyFont="1" applyFill="1" applyBorder="1" applyAlignment="1">
      <alignment horizontal="right" wrapText="1"/>
    </xf>
    <xf numFmtId="0" fontId="0" fillId="6" borderId="15" xfId="0" applyFont="1" applyFill="1" applyBorder="1" applyAlignment="1">
      <alignment horizontal="right" wrapText="1"/>
    </xf>
    <xf numFmtId="0" fontId="9" fillId="14" borderId="12" xfId="0" applyFont="1" applyFill="1" applyBorder="1" applyAlignment="1">
      <alignment horizontal="center" vertical="center" wrapText="1"/>
    </xf>
    <xf numFmtId="0" fontId="11" fillId="14" borderId="12" xfId="0" applyFont="1" applyFill="1" applyBorder="1" applyAlignment="1">
      <alignment horizontal="left" vertical="center" wrapText="1"/>
    </xf>
    <xf numFmtId="0" fontId="11" fillId="14" borderId="13" xfId="0" applyFont="1" applyFill="1" applyBorder="1" applyAlignment="1">
      <alignment horizontal="left" vertical="center" wrapText="1"/>
    </xf>
    <xf numFmtId="0" fontId="11" fillId="14" borderId="19" xfId="0" applyFont="1" applyFill="1" applyBorder="1" applyAlignment="1">
      <alignment horizontal="left" vertical="center" wrapText="1"/>
    </xf>
    <xf numFmtId="0" fontId="11" fillId="14" borderId="16" xfId="0" applyFont="1" applyFill="1" applyBorder="1" applyAlignment="1">
      <alignment horizontal="left" vertical="center" wrapText="1"/>
    </xf>
    <xf numFmtId="14" fontId="0" fillId="6" borderId="17" xfId="0" applyNumberFormat="1" applyFont="1" applyFill="1" applyBorder="1" applyAlignment="1">
      <alignment horizontal="right" wrapText="1"/>
    </xf>
    <xf numFmtId="0" fontId="0" fillId="6" borderId="18" xfId="0" applyFont="1" applyFill="1" applyBorder="1" applyAlignment="1">
      <alignment horizontal="right" wrapText="1"/>
    </xf>
    <xf numFmtId="0" fontId="9" fillId="6" borderId="0" xfId="0" applyFont="1" applyFill="1" applyBorder="1" applyAlignment="1">
      <alignment horizontal="center" vertical="center" wrapText="1"/>
    </xf>
    <xf numFmtId="14" fontId="0" fillId="0" borderId="36" xfId="0" applyNumberFormat="1" applyFill="1" applyBorder="1" applyAlignment="1">
      <alignment horizontal="center"/>
    </xf>
    <xf numFmtId="14" fontId="0" fillId="0" borderId="38" xfId="0" applyNumberFormat="1" applyFill="1" applyBorder="1" applyAlignment="1">
      <alignment horizontal="center"/>
    </xf>
    <xf numFmtId="14" fontId="0" fillId="0" borderId="17" xfId="0" applyNumberFormat="1" applyFill="1" applyBorder="1" applyAlignment="1">
      <alignment horizont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0" fillId="0" borderId="53" xfId="0" applyFill="1" applyBorder="1" applyAlignment="1">
      <alignment horizontal="center"/>
    </xf>
    <xf numFmtId="0" fontId="0" fillId="0" borderId="0" xfId="0" applyFont="1" applyFill="1" applyBorder="1" applyAlignment="1">
      <alignment horizontal="right"/>
    </xf>
    <xf numFmtId="0" fontId="0" fillId="0" borderId="15" xfId="0" applyFont="1" applyFill="1" applyBorder="1" applyAlignment="1">
      <alignment horizontal="right"/>
    </xf>
    <xf numFmtId="0" fontId="0" fillId="0" borderId="0" xfId="0" applyFill="1" applyBorder="1" applyAlignment="1">
      <alignment horizontal="right"/>
    </xf>
    <xf numFmtId="0" fontId="0" fillId="0" borderId="15" xfId="0" applyFill="1" applyBorder="1" applyAlignment="1">
      <alignment horizontal="right"/>
    </xf>
    <xf numFmtId="0" fontId="0" fillId="0" borderId="12" xfId="0" applyFill="1" applyBorder="1" applyAlignment="1">
      <alignment horizontal="right"/>
    </xf>
    <xf numFmtId="0" fontId="0" fillId="0" borderId="13" xfId="0" applyFill="1" applyBorder="1" applyAlignment="1">
      <alignment horizontal="right"/>
    </xf>
    <xf numFmtId="0" fontId="0" fillId="0" borderId="19" xfId="0" applyFill="1" applyBorder="1" applyAlignment="1">
      <alignment horizontal="right"/>
    </xf>
    <xf numFmtId="0" fontId="0" fillId="0" borderId="14" xfId="0" applyFill="1" applyBorder="1" applyAlignment="1">
      <alignment horizontal="right"/>
    </xf>
    <xf numFmtId="0" fontId="0" fillId="0" borderId="14" xfId="0" applyFont="1" applyFill="1" applyBorder="1" applyAlignment="1">
      <alignment horizontal="right"/>
    </xf>
    <xf numFmtId="14" fontId="0" fillId="0" borderId="27" xfId="0" applyNumberFormat="1" applyFill="1" applyBorder="1" applyAlignment="1">
      <alignment horizontal="right"/>
    </xf>
    <xf numFmtId="14" fontId="0" fillId="0" borderId="28" xfId="0" applyNumberFormat="1" applyFill="1" applyBorder="1" applyAlignment="1">
      <alignment horizontal="right"/>
    </xf>
    <xf numFmtId="14" fontId="0" fillId="0" borderId="29" xfId="0" applyNumberFormat="1" applyFill="1" applyBorder="1" applyAlignment="1">
      <alignment horizontal="right"/>
    </xf>
    <xf numFmtId="0" fontId="0" fillId="0" borderId="57" xfId="0" applyBorder="1" applyAlignment="1">
      <alignment horizontal="right"/>
    </xf>
    <xf numFmtId="0" fontId="0" fillId="0" borderId="54" xfId="0" applyBorder="1" applyAlignment="1">
      <alignment horizontal="right"/>
    </xf>
    <xf numFmtId="0" fontId="0" fillId="0" borderId="55" xfId="0" applyBorder="1" applyAlignment="1">
      <alignment horizontal="right"/>
    </xf>
    <xf numFmtId="14" fontId="0" fillId="0" borderId="56" xfId="0" applyNumberFormat="1" applyFill="1" applyBorder="1" applyAlignment="1">
      <alignment horizontal="right"/>
    </xf>
    <xf numFmtId="14" fontId="0" fillId="0" borderId="54" xfId="0" applyNumberFormat="1" applyFill="1" applyBorder="1" applyAlignment="1">
      <alignment horizontal="right"/>
    </xf>
    <xf numFmtId="14" fontId="0" fillId="0" borderId="12" xfId="0" applyNumberFormat="1" applyFill="1" applyBorder="1" applyAlignment="1">
      <alignment horizontal="right"/>
    </xf>
    <xf numFmtId="14" fontId="0" fillId="0" borderId="13" xfId="0" applyNumberFormat="1" applyFill="1" applyBorder="1" applyAlignment="1">
      <alignment horizontal="right"/>
    </xf>
    <xf numFmtId="14" fontId="0" fillId="0" borderId="19" xfId="0" applyNumberFormat="1" applyFill="1" applyBorder="1" applyAlignment="1">
      <alignment horizontal="right"/>
    </xf>
    <xf numFmtId="14" fontId="0" fillId="0" borderId="0" xfId="0" applyNumberFormat="1" applyFill="1" applyBorder="1" applyAlignment="1">
      <alignment horizontal="right" vertical="center"/>
    </xf>
    <xf numFmtId="14" fontId="0" fillId="0" borderId="15" xfId="0" applyNumberFormat="1" applyFill="1" applyBorder="1" applyAlignment="1">
      <alignment horizontal="right" vertical="center"/>
    </xf>
    <xf numFmtId="0" fontId="0" fillId="0" borderId="50" xfId="0" applyBorder="1" applyAlignment="1">
      <alignment horizontal="right"/>
    </xf>
    <xf numFmtId="14" fontId="0" fillId="0" borderId="42" xfId="0" applyNumberFormat="1" applyFill="1" applyBorder="1" applyAlignment="1">
      <alignment horizontal="right"/>
    </xf>
    <xf numFmtId="0" fontId="9" fillId="14" borderId="58" xfId="0" applyFont="1" applyFill="1" applyBorder="1" applyAlignment="1">
      <alignment horizontal="center" vertical="center" wrapText="1"/>
    </xf>
    <xf numFmtId="14" fontId="0" fillId="0" borderId="56" xfId="0" applyNumberFormat="1" applyFill="1" applyBorder="1" applyAlignment="1">
      <alignment horizontal="right" vertical="center"/>
    </xf>
    <xf numFmtId="14" fontId="0" fillId="0" borderId="54" xfId="0" applyNumberFormat="1" applyFill="1" applyBorder="1" applyAlignment="1">
      <alignment horizontal="right" vertical="center"/>
    </xf>
    <xf numFmtId="14" fontId="0" fillId="0" borderId="55" xfId="0" applyNumberFormat="1" applyFill="1" applyBorder="1" applyAlignment="1">
      <alignment horizontal="right" vertical="center"/>
    </xf>
    <xf numFmtId="0" fontId="0" fillId="0" borderId="27" xfId="0" applyFill="1" applyBorder="1" applyAlignment="1">
      <alignment horizontal="right"/>
    </xf>
    <xf numFmtId="0" fontId="0" fillId="0" borderId="28" xfId="0" applyFill="1" applyBorder="1" applyAlignment="1">
      <alignment horizontal="right"/>
    </xf>
    <xf numFmtId="0" fontId="0" fillId="0" borderId="29" xfId="0" applyFill="1" applyBorder="1" applyAlignment="1">
      <alignment horizontal="right"/>
    </xf>
    <xf numFmtId="0" fontId="0" fillId="0" borderId="51" xfId="0" applyBorder="1" applyAlignment="1">
      <alignment horizontal="right"/>
    </xf>
    <xf numFmtId="0" fontId="0" fillId="0" borderId="28" xfId="0" applyBorder="1" applyAlignment="1">
      <alignment horizontal="right"/>
    </xf>
    <xf numFmtId="0" fontId="0" fillId="0" borderId="29" xfId="0" applyBorder="1" applyAlignment="1">
      <alignment horizontal="right"/>
    </xf>
    <xf numFmtId="14" fontId="0" fillId="0" borderId="55" xfId="0" applyNumberFormat="1" applyFill="1" applyBorder="1" applyAlignment="1">
      <alignment horizontal="right"/>
    </xf>
    <xf numFmtId="0" fontId="9" fillId="14" borderId="22" xfId="0" applyFont="1" applyFill="1" applyBorder="1" applyAlignment="1">
      <alignment horizontal="left" vertical="center" wrapText="1"/>
    </xf>
    <xf numFmtId="14" fontId="0" fillId="0" borderId="12" xfId="0" applyNumberFormat="1" applyBorder="1" applyAlignment="1">
      <alignment horizontal="right"/>
    </xf>
    <xf numFmtId="14" fontId="0" fillId="0" borderId="13" xfId="0" applyNumberFormat="1" applyBorder="1" applyAlignment="1">
      <alignment horizontal="right"/>
    </xf>
    <xf numFmtId="14" fontId="0" fillId="0" borderId="14" xfId="0" applyNumberFormat="1" applyFill="1" applyBorder="1" applyAlignment="1">
      <alignment horizontal="right" vertical="center"/>
    </xf>
    <xf numFmtId="14" fontId="0" fillId="6" borderId="12" xfId="0" applyNumberFormat="1" applyFill="1" applyBorder="1" applyAlignment="1">
      <alignment horizontal="right"/>
    </xf>
    <xf numFmtId="14" fontId="0" fillId="6" borderId="13" xfId="0" applyNumberFormat="1" applyFill="1" applyBorder="1" applyAlignment="1">
      <alignment horizontal="right"/>
    </xf>
    <xf numFmtId="14" fontId="0" fillId="6" borderId="19" xfId="0" applyNumberFormat="1" applyFill="1" applyBorder="1" applyAlignment="1">
      <alignment horizontal="right"/>
    </xf>
    <xf numFmtId="0" fontId="0" fillId="0" borderId="51" xfId="0" applyFill="1" applyBorder="1" applyAlignment="1">
      <alignment horizontal="right"/>
    </xf>
    <xf numFmtId="0" fontId="0" fillId="0" borderId="41" xfId="0" applyFill="1" applyBorder="1" applyAlignment="1">
      <alignment horizontal="center"/>
    </xf>
    <xf numFmtId="0" fontId="0" fillId="13" borderId="39" xfId="0" applyFill="1" applyBorder="1" applyAlignment="1">
      <alignment horizontal="center"/>
    </xf>
    <xf numFmtId="14" fontId="0" fillId="0" borderId="38" xfId="0" applyNumberFormat="1" applyFill="1" applyBorder="1" applyAlignment="1">
      <alignment horizontal="right"/>
    </xf>
    <xf numFmtId="14" fontId="0" fillId="0" borderId="39" xfId="0" applyNumberFormat="1" applyFill="1" applyBorder="1" applyAlignment="1">
      <alignment horizontal="right"/>
    </xf>
    <xf numFmtId="0" fontId="0" fillId="0" borderId="27" xfId="0" applyBorder="1" applyAlignment="1">
      <alignment horizontal="right"/>
    </xf>
    <xf numFmtId="0" fontId="0" fillId="0" borderId="56" xfId="0" applyBorder="1" applyAlignment="1">
      <alignment horizontal="right"/>
    </xf>
    <xf numFmtId="0" fontId="9" fillId="14" borderId="19" xfId="0" applyFont="1" applyFill="1" applyBorder="1" applyAlignment="1">
      <alignment horizontal="left" vertical="center" wrapText="1"/>
    </xf>
    <xf numFmtId="0" fontId="9" fillId="14" borderId="18" xfId="0" applyFont="1" applyFill="1" applyBorder="1" applyAlignment="1">
      <alignment horizontal="left" vertical="center" wrapText="1"/>
    </xf>
    <xf numFmtId="0" fontId="0" fillId="0" borderId="18" xfId="0" applyBorder="1" applyAlignment="1">
      <alignment horizontal="right"/>
    </xf>
    <xf numFmtId="14" fontId="0" fillId="0" borderId="46" xfId="0" applyNumberFormat="1" applyFill="1" applyBorder="1" applyAlignment="1">
      <alignment horizontal="center"/>
    </xf>
    <xf numFmtId="0" fontId="1" fillId="6" borderId="0" xfId="0" applyFont="1" applyFill="1" applyBorder="1" applyAlignment="1">
      <alignment horizontal="center" vertical="center"/>
    </xf>
    <xf numFmtId="0" fontId="9" fillId="14" borderId="17" xfId="0" applyFont="1" applyFill="1" applyBorder="1" applyAlignment="1">
      <alignment horizontal="center" vertical="center" wrapText="1"/>
    </xf>
    <xf numFmtId="0" fontId="9" fillId="14" borderId="18"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0" fillId="0" borderId="56" xfId="0" applyFill="1" applyBorder="1" applyAlignment="1">
      <alignment horizontal="right"/>
    </xf>
    <xf numFmtId="0" fontId="0" fillId="0" borderId="54" xfId="0" applyFill="1" applyBorder="1" applyAlignment="1">
      <alignment horizontal="right"/>
    </xf>
    <xf numFmtId="0" fontId="0" fillId="0" borderId="55" xfId="0" applyFill="1" applyBorder="1" applyAlignment="1">
      <alignment horizontal="right"/>
    </xf>
    <xf numFmtId="0" fontId="1" fillId="6" borderId="4" xfId="0" applyFont="1" applyFill="1" applyBorder="1" applyAlignment="1">
      <alignment horizontal="center" vertical="center"/>
    </xf>
    <xf numFmtId="0" fontId="1" fillId="6" borderId="5" xfId="0" applyFont="1" applyFill="1" applyBorder="1" applyAlignment="1">
      <alignment horizontal="center" vertical="center"/>
    </xf>
    <xf numFmtId="0" fontId="9" fillId="14" borderId="42" xfId="0" applyFont="1" applyFill="1" applyBorder="1" applyAlignment="1">
      <alignment horizontal="center" vertical="center" wrapText="1"/>
    </xf>
    <xf numFmtId="14" fontId="33" fillId="0" borderId="36" xfId="0" applyNumberFormat="1" applyFont="1" applyBorder="1" applyAlignment="1">
      <alignment horizontal="center"/>
    </xf>
    <xf numFmtId="0" fontId="33" fillId="0" borderId="0" xfId="0" applyFont="1" applyBorder="1" applyAlignment="1">
      <alignment horizontal="center"/>
    </xf>
    <xf numFmtId="0" fontId="0" fillId="0" borderId="0" xfId="0" applyFont="1" applyBorder="1" applyAlignment="1">
      <alignment horizontal="center"/>
    </xf>
    <xf numFmtId="0" fontId="33" fillId="13" borderId="0" xfId="0" applyFont="1" applyFill="1" applyBorder="1" applyAlignment="1">
      <alignment horizontal="center"/>
    </xf>
    <xf numFmtId="0" fontId="0" fillId="0" borderId="14" xfId="0" applyFont="1" applyBorder="1" applyAlignment="1">
      <alignment horizontal="right" vertical="center" wrapText="1"/>
    </xf>
    <xf numFmtId="0" fontId="33" fillId="0" borderId="0" xfId="0" applyFont="1" applyBorder="1" applyAlignment="1">
      <alignment horizontal="right" vertical="center" wrapText="1"/>
    </xf>
    <xf numFmtId="14" fontId="33" fillId="0" borderId="14" xfId="0" applyNumberFormat="1" applyFont="1" applyFill="1" applyBorder="1" applyAlignment="1">
      <alignment horizontal="right"/>
    </xf>
    <xf numFmtId="14" fontId="33" fillId="0" borderId="0" xfId="0" applyNumberFormat="1" applyFont="1" applyFill="1" applyBorder="1" applyAlignment="1">
      <alignment horizontal="right"/>
    </xf>
    <xf numFmtId="14" fontId="33" fillId="0" borderId="15" xfId="0" applyNumberFormat="1" applyFont="1" applyFill="1" applyBorder="1" applyAlignment="1">
      <alignment horizontal="right"/>
    </xf>
    <xf numFmtId="0" fontId="38" fillId="14" borderId="13" xfId="0" applyFont="1" applyFill="1" applyBorder="1" applyAlignment="1">
      <alignment horizontal="center" vertical="center" wrapText="1"/>
    </xf>
    <xf numFmtId="0" fontId="38" fillId="14" borderId="19" xfId="0" applyFont="1" applyFill="1" applyBorder="1" applyAlignment="1">
      <alignment horizontal="center" vertical="center" wrapText="1"/>
    </xf>
    <xf numFmtId="0" fontId="38" fillId="14" borderId="14" xfId="0" applyFont="1" applyFill="1" applyBorder="1" applyAlignment="1">
      <alignment horizontal="center" vertical="center" wrapText="1"/>
    </xf>
    <xf numFmtId="0" fontId="38" fillId="14" borderId="0" xfId="0" applyFont="1" applyFill="1" applyBorder="1" applyAlignment="1">
      <alignment horizontal="center" vertical="center" wrapText="1"/>
    </xf>
    <xf numFmtId="0" fontId="38" fillId="14" borderId="15" xfId="0" applyFont="1" applyFill="1" applyBorder="1" applyAlignment="1">
      <alignment horizontal="center" vertical="center" wrapText="1"/>
    </xf>
    <xf numFmtId="14" fontId="39" fillId="0" borderId="14" xfId="0" applyNumberFormat="1" applyFont="1" applyFill="1" applyBorder="1" applyAlignment="1">
      <alignment vertical="center" wrapText="1"/>
    </xf>
    <xf numFmtId="14" fontId="39" fillId="0" borderId="0" xfId="0" applyNumberFormat="1" applyFont="1" applyFill="1" applyBorder="1" applyAlignment="1">
      <alignment vertical="center" wrapText="1"/>
    </xf>
    <xf numFmtId="14" fontId="39" fillId="0" borderId="15" xfId="0" applyNumberFormat="1" applyFont="1" applyFill="1" applyBorder="1" applyAlignment="1">
      <alignment vertical="center" wrapText="1"/>
    </xf>
    <xf numFmtId="0" fontId="33" fillId="0" borderId="14" xfId="0" applyFont="1" applyBorder="1" applyAlignment="1">
      <alignment horizontal="right"/>
    </xf>
    <xf numFmtId="0" fontId="33" fillId="0" borderId="0" xfId="0" applyFont="1" applyBorder="1" applyAlignment="1">
      <alignment horizontal="right"/>
    </xf>
    <xf numFmtId="0" fontId="33" fillId="0" borderId="14" xfId="0" applyFont="1" applyFill="1" applyBorder="1" applyAlignment="1">
      <alignment horizontal="right"/>
    </xf>
    <xf numFmtId="0" fontId="33" fillId="0" borderId="0" xfId="0" applyFont="1" applyFill="1" applyBorder="1" applyAlignment="1">
      <alignment horizontal="right"/>
    </xf>
    <xf numFmtId="0" fontId="33" fillId="0" borderId="12" xfId="0" applyFont="1" applyBorder="1" applyAlignment="1">
      <alignment horizontal="right"/>
    </xf>
    <xf numFmtId="0" fontId="33" fillId="0" borderId="13" xfId="0" applyFont="1" applyBorder="1" applyAlignment="1">
      <alignment horizontal="right"/>
    </xf>
    <xf numFmtId="0" fontId="40" fillId="14" borderId="21" xfId="0" applyFont="1" applyFill="1" applyBorder="1" applyAlignment="1">
      <alignment horizontal="left" vertical="center" wrapText="1"/>
    </xf>
    <xf numFmtId="0" fontId="40" fillId="14" borderId="17" xfId="0" applyFont="1" applyFill="1" applyBorder="1" applyAlignment="1">
      <alignment horizontal="left" vertical="center" wrapText="1"/>
    </xf>
    <xf numFmtId="0" fontId="40" fillId="14" borderId="18" xfId="0" applyFont="1" applyFill="1" applyBorder="1" applyAlignment="1">
      <alignment horizontal="left" vertical="center" wrapText="1"/>
    </xf>
    <xf numFmtId="0" fontId="38" fillId="14" borderId="12" xfId="0" applyFont="1" applyFill="1" applyBorder="1" applyAlignment="1">
      <alignment horizontal="left" vertical="center" wrapText="1"/>
    </xf>
    <xf numFmtId="0" fontId="38" fillId="14" borderId="13" xfId="0" applyFont="1" applyFill="1" applyBorder="1" applyAlignment="1">
      <alignment horizontal="left" vertical="center" wrapText="1"/>
    </xf>
    <xf numFmtId="0" fontId="38" fillId="14" borderId="16" xfId="0" applyFont="1" applyFill="1" applyBorder="1" applyAlignment="1">
      <alignment horizontal="left" vertical="center" wrapText="1"/>
    </xf>
    <xf numFmtId="0" fontId="38" fillId="14" borderId="17" xfId="0" applyFont="1" applyFill="1" applyBorder="1" applyAlignment="1">
      <alignment horizontal="left" vertical="center" wrapText="1"/>
    </xf>
    <xf numFmtId="0" fontId="0" fillId="0" borderId="14" xfId="0" applyFont="1" applyBorder="1" applyAlignment="1">
      <alignment horizontal="right"/>
    </xf>
    <xf numFmtId="0" fontId="33" fillId="0" borderId="15" xfId="0" applyFont="1" applyBorder="1" applyAlignment="1">
      <alignment horizontal="right"/>
    </xf>
    <xf numFmtId="0" fontId="0" fillId="0" borderId="0" xfId="0" applyFont="1" applyFill="1" applyBorder="1" applyAlignment="1">
      <alignment horizontal="center"/>
    </xf>
    <xf numFmtId="0" fontId="33" fillId="0" borderId="0" xfId="0" applyFont="1" applyFill="1" applyBorder="1" applyAlignment="1">
      <alignment horizontal="center"/>
    </xf>
    <xf numFmtId="0" fontId="0" fillId="0" borderId="0" xfId="0" applyFont="1" applyBorder="1" applyAlignment="1">
      <alignment horizontal="right"/>
    </xf>
    <xf numFmtId="0" fontId="0" fillId="0" borderId="15" xfId="0" applyFont="1" applyBorder="1" applyAlignment="1">
      <alignment horizontal="right"/>
    </xf>
    <xf numFmtId="14" fontId="39" fillId="0" borderId="14" xfId="0" applyNumberFormat="1" applyFont="1" applyFill="1" applyBorder="1" applyAlignment="1">
      <alignment wrapText="1"/>
    </xf>
    <xf numFmtId="14" fontId="39" fillId="0" borderId="0" xfId="0" applyNumberFormat="1" applyFont="1" applyFill="1" applyBorder="1" applyAlignment="1">
      <alignment wrapText="1"/>
    </xf>
    <xf numFmtId="14" fontId="39" fillId="0" borderId="15" xfId="0" applyNumberFormat="1" applyFont="1" applyFill="1" applyBorder="1" applyAlignment="1">
      <alignment wrapText="1"/>
    </xf>
    <xf numFmtId="0" fontId="33" fillId="12" borderId="1" xfId="0" applyFont="1" applyFill="1" applyBorder="1" applyAlignment="1">
      <alignment horizontal="center"/>
    </xf>
    <xf numFmtId="0" fontId="33" fillId="12" borderId="11" xfId="0" applyFont="1" applyFill="1" applyBorder="1" applyAlignment="1">
      <alignment horizontal="center"/>
    </xf>
    <xf numFmtId="14" fontId="33" fillId="0" borderId="14" xfId="0" applyNumberFormat="1" applyFont="1" applyBorder="1" applyAlignment="1">
      <alignment horizontal="right"/>
    </xf>
    <xf numFmtId="14" fontId="33" fillId="0" borderId="0" xfId="0" applyNumberFormat="1" applyFont="1" applyBorder="1" applyAlignment="1">
      <alignment horizontal="right"/>
    </xf>
    <xf numFmtId="0" fontId="33" fillId="0" borderId="37" xfId="0" applyFont="1" applyFill="1" applyBorder="1" applyAlignment="1">
      <alignment horizontal="center"/>
    </xf>
    <xf numFmtId="0" fontId="0" fillId="0" borderId="14" xfId="0" applyFont="1" applyBorder="1" applyAlignment="1">
      <alignment horizontal="right" wrapText="1"/>
    </xf>
    <xf numFmtId="0" fontId="33" fillId="0" borderId="0" xfId="0" applyFont="1" applyBorder="1" applyAlignment="1">
      <alignment horizontal="right" wrapText="1"/>
    </xf>
    <xf numFmtId="14" fontId="33" fillId="0" borderId="14" xfId="0" applyNumberFormat="1" applyFont="1" applyFill="1" applyBorder="1" applyAlignment="1">
      <alignment horizontal="right" vertical="center"/>
    </xf>
    <xf numFmtId="14" fontId="33" fillId="0" borderId="0" xfId="0" applyNumberFormat="1" applyFont="1" applyFill="1" applyBorder="1" applyAlignment="1">
      <alignment horizontal="right" vertical="center"/>
    </xf>
    <xf numFmtId="14" fontId="33" fillId="0" borderId="15" xfId="0" applyNumberFormat="1" applyFont="1" applyFill="1" applyBorder="1" applyAlignment="1">
      <alignment horizontal="right" vertical="center"/>
    </xf>
    <xf numFmtId="0" fontId="0" fillId="0" borderId="12" xfId="0" applyFont="1" applyBorder="1" applyAlignment="1">
      <alignment horizontal="right"/>
    </xf>
    <xf numFmtId="14" fontId="39" fillId="0" borderId="12" xfId="0" applyNumberFormat="1" applyFont="1" applyFill="1" applyBorder="1" applyAlignment="1">
      <alignment wrapText="1"/>
    </xf>
    <xf numFmtId="14" fontId="39" fillId="0" borderId="13" xfId="0" applyNumberFormat="1" applyFont="1" applyFill="1" applyBorder="1" applyAlignment="1">
      <alignment wrapText="1"/>
    </xf>
    <xf numFmtId="14" fontId="39" fillId="0" borderId="19" xfId="0" applyNumberFormat="1" applyFont="1" applyFill="1" applyBorder="1" applyAlignment="1">
      <alignment wrapText="1"/>
    </xf>
    <xf numFmtId="0" fontId="0" fillId="0" borderId="0" xfId="0" applyFont="1" applyBorder="1" applyAlignment="1">
      <alignment horizontal="right" wrapText="1"/>
    </xf>
    <xf numFmtId="0" fontId="0" fillId="0" borderId="15" xfId="0" applyFont="1" applyBorder="1" applyAlignment="1">
      <alignment horizontal="right" wrapText="1"/>
    </xf>
    <xf numFmtId="14" fontId="39" fillId="0" borderId="14" xfId="0" applyNumberFormat="1" applyFont="1" applyFill="1" applyBorder="1" applyAlignment="1">
      <alignment horizontal="right"/>
    </xf>
    <xf numFmtId="14" fontId="39" fillId="0" borderId="0" xfId="0" applyNumberFormat="1" applyFont="1" applyFill="1" applyBorder="1" applyAlignment="1">
      <alignment horizontal="right"/>
    </xf>
    <xf numFmtId="14" fontId="39" fillId="0" borderId="15" xfId="0" applyNumberFormat="1" applyFont="1" applyFill="1" applyBorder="1" applyAlignment="1">
      <alignment horizontal="right"/>
    </xf>
    <xf numFmtId="14" fontId="39" fillId="0" borderId="14" xfId="0" applyNumberFormat="1" applyFont="1" applyFill="1" applyBorder="1" applyAlignment="1">
      <alignment horizontal="right" wrapText="1"/>
    </xf>
    <xf numFmtId="14" fontId="39" fillId="0" borderId="0" xfId="0" applyNumberFormat="1" applyFont="1" applyFill="1" applyBorder="1" applyAlignment="1">
      <alignment horizontal="right" wrapText="1"/>
    </xf>
    <xf numFmtId="14" fontId="39" fillId="0" borderId="15" xfId="0" applyNumberFormat="1" applyFont="1" applyFill="1" applyBorder="1" applyAlignment="1">
      <alignment horizontal="right" wrapText="1"/>
    </xf>
    <xf numFmtId="0" fontId="0" fillId="0" borderId="0" xfId="0" applyFont="1" applyBorder="1" applyAlignment="1">
      <alignment horizontal="right" vertical="center" wrapText="1"/>
    </xf>
    <xf numFmtId="0" fontId="0" fillId="0" borderId="15" xfId="0" applyFont="1" applyBorder="1" applyAlignment="1">
      <alignment horizontal="right" vertical="center" wrapText="1"/>
    </xf>
    <xf numFmtId="0" fontId="38" fillId="6" borderId="0" xfId="0" applyFont="1" applyFill="1" applyBorder="1" applyAlignment="1">
      <alignment horizontal="center" vertical="center" wrapText="1"/>
    </xf>
    <xf numFmtId="0" fontId="36" fillId="12" borderId="0" xfId="0" applyFont="1" applyFill="1" applyAlignment="1">
      <alignment horizontal="left"/>
    </xf>
    <xf numFmtId="14" fontId="33" fillId="0" borderId="46" xfId="0" applyNumberFormat="1" applyFont="1" applyBorder="1" applyAlignment="1">
      <alignment horizontal="right"/>
    </xf>
    <xf numFmtId="14" fontId="33" fillId="0" borderId="17" xfId="0" applyNumberFormat="1" applyFont="1" applyBorder="1" applyAlignment="1">
      <alignment horizontal="right"/>
    </xf>
    <xf numFmtId="0" fontId="33" fillId="13" borderId="17" xfId="0" applyFont="1" applyFill="1" applyBorder="1" applyAlignment="1">
      <alignment horizontal="center"/>
    </xf>
    <xf numFmtId="0" fontId="33" fillId="0" borderId="17" xfId="0" applyFont="1" applyFill="1" applyBorder="1" applyAlignment="1">
      <alignment horizontal="center"/>
    </xf>
    <xf numFmtId="0" fontId="33" fillId="0" borderId="41" xfId="0" applyFont="1" applyFill="1" applyBorder="1" applyAlignment="1">
      <alignment horizontal="center"/>
    </xf>
    <xf numFmtId="0" fontId="38" fillId="14" borderId="34" xfId="0" applyFont="1" applyFill="1" applyBorder="1" applyAlignment="1">
      <alignment horizontal="center" vertical="center" wrapText="1"/>
    </xf>
    <xf numFmtId="0" fontId="38" fillId="14" borderId="35" xfId="0" applyFont="1" applyFill="1" applyBorder="1" applyAlignment="1">
      <alignment horizontal="center" vertical="center" wrapText="1"/>
    </xf>
    <xf numFmtId="14" fontId="33" fillId="0" borderId="42" xfId="0" applyNumberFormat="1" applyFont="1" applyBorder="1" applyAlignment="1">
      <alignment horizontal="right"/>
    </xf>
    <xf numFmtId="14" fontId="33" fillId="0" borderId="13" xfId="0" applyNumberFormat="1" applyFont="1" applyBorder="1" applyAlignment="1">
      <alignment horizontal="right"/>
    </xf>
    <xf numFmtId="14" fontId="33" fillId="0" borderId="36" xfId="0" applyNumberFormat="1" applyFont="1" applyBorder="1" applyAlignment="1">
      <alignment horizontal="right"/>
    </xf>
    <xf numFmtId="0" fontId="33" fillId="0" borderId="39" xfId="0" applyFont="1" applyFill="1" applyBorder="1" applyAlignment="1">
      <alignment horizontal="center"/>
    </xf>
    <xf numFmtId="0" fontId="33" fillId="0" borderId="40" xfId="0" applyFont="1" applyFill="1" applyBorder="1" applyAlignment="1">
      <alignment horizontal="center"/>
    </xf>
    <xf numFmtId="14" fontId="33" fillId="0" borderId="16" xfId="0" applyNumberFormat="1" applyFont="1" applyBorder="1" applyAlignment="1">
      <alignment horizontal="right"/>
    </xf>
    <xf numFmtId="0" fontId="0" fillId="0" borderId="17" xfId="0" applyFont="1" applyFill="1" applyBorder="1" applyAlignment="1">
      <alignment horizontal="center"/>
    </xf>
    <xf numFmtId="14" fontId="33" fillId="0" borderId="38" xfId="0" applyNumberFormat="1" applyFont="1" applyBorder="1" applyAlignment="1">
      <alignment horizontal="center"/>
    </xf>
    <xf numFmtId="0" fontId="33" fillId="0" borderId="39" xfId="0" applyFont="1" applyBorder="1" applyAlignment="1">
      <alignment horizontal="center"/>
    </xf>
    <xf numFmtId="0" fontId="0" fillId="0" borderId="39" xfId="0" applyFont="1" applyBorder="1" applyAlignment="1">
      <alignment horizontal="center"/>
    </xf>
    <xf numFmtId="0" fontId="0" fillId="13" borderId="0" xfId="0" applyFont="1" applyFill="1" applyBorder="1" applyAlignment="1">
      <alignment horizontal="center"/>
    </xf>
    <xf numFmtId="14" fontId="0" fillId="0" borderId="36" xfId="0" applyNumberFormat="1" applyFont="1" applyBorder="1" applyAlignment="1">
      <alignment horizontal="center"/>
    </xf>
    <xf numFmtId="0" fontId="38" fillId="14" borderId="21" xfId="0" applyFont="1" applyFill="1" applyBorder="1" applyAlignment="1">
      <alignment horizontal="center" vertical="center" wrapText="1"/>
    </xf>
    <xf numFmtId="0" fontId="38" fillId="14" borderId="53" xfId="0" applyFont="1" applyFill="1" applyBorder="1" applyAlignment="1">
      <alignment horizontal="center" vertical="center" wrapText="1"/>
    </xf>
    <xf numFmtId="14" fontId="33" fillId="0" borderId="12" xfId="0" applyNumberFormat="1" applyFont="1" applyBorder="1" applyAlignment="1">
      <alignment horizontal="right"/>
    </xf>
    <xf numFmtId="14" fontId="33" fillId="0" borderId="42" xfId="0" applyNumberFormat="1" applyFont="1" applyBorder="1" applyAlignment="1">
      <alignment horizontal="center"/>
    </xf>
    <xf numFmtId="0" fontId="33" fillId="0" borderId="13" xfId="0" applyFont="1" applyBorder="1" applyAlignment="1">
      <alignment horizontal="center"/>
    </xf>
    <xf numFmtId="0" fontId="0" fillId="0" borderId="13" xfId="0" applyFont="1" applyBorder="1" applyAlignment="1">
      <alignment horizontal="center"/>
    </xf>
    <xf numFmtId="0" fontId="38" fillId="14" borderId="12" xfId="0" applyFont="1" applyFill="1" applyBorder="1" applyAlignment="1">
      <alignment horizontal="center" vertical="center" wrapText="1"/>
    </xf>
    <xf numFmtId="0" fontId="38" fillId="14" borderId="20" xfId="0" applyFont="1" applyFill="1" applyBorder="1" applyAlignment="1">
      <alignment vertical="center" wrapText="1"/>
    </xf>
    <xf numFmtId="0" fontId="38" fillId="14" borderId="21" xfId="0" applyFont="1" applyFill="1" applyBorder="1" applyAlignment="1">
      <alignment vertical="center" wrapText="1"/>
    </xf>
    <xf numFmtId="0" fontId="33" fillId="0" borderId="17" xfId="0" applyFont="1" applyBorder="1" applyAlignment="1">
      <alignment horizontal="right"/>
    </xf>
    <xf numFmtId="0" fontId="41" fillId="0" borderId="12" xfId="0" applyFont="1" applyBorder="1" applyAlignment="1">
      <alignment horizontal="left" vertical="center" wrapText="1"/>
    </xf>
    <xf numFmtId="0" fontId="41" fillId="0" borderId="13" xfId="0" applyFont="1" applyBorder="1" applyAlignment="1">
      <alignment horizontal="left" vertical="center" wrapText="1"/>
    </xf>
    <xf numFmtId="0" fontId="41" fillId="0" borderId="19" xfId="0" applyFont="1" applyBorder="1" applyAlignment="1">
      <alignment horizontal="left" vertical="center" wrapText="1"/>
    </xf>
    <xf numFmtId="0" fontId="41" fillId="0" borderId="14" xfId="0" applyFont="1" applyBorder="1" applyAlignment="1">
      <alignment horizontal="left" vertical="center" wrapText="1"/>
    </xf>
    <xf numFmtId="0" fontId="41" fillId="0" borderId="0" xfId="0" applyFont="1" applyBorder="1" applyAlignment="1">
      <alignment horizontal="left" vertical="center" wrapText="1"/>
    </xf>
    <xf numFmtId="0" fontId="41" fillId="0" borderId="15" xfId="0" applyFont="1" applyBorder="1" applyAlignment="1">
      <alignment horizontal="left" vertical="center" wrapText="1"/>
    </xf>
    <xf numFmtId="0" fontId="41" fillId="0" borderId="16" xfId="0" applyFont="1" applyBorder="1" applyAlignment="1">
      <alignment horizontal="left" vertical="center" wrapText="1"/>
    </xf>
    <xf numFmtId="0" fontId="41" fillId="0" borderId="17" xfId="0" applyFont="1" applyBorder="1" applyAlignment="1">
      <alignment horizontal="left" vertical="center" wrapText="1"/>
    </xf>
    <xf numFmtId="0" fontId="41" fillId="0" borderId="18" xfId="0" applyFont="1" applyBorder="1" applyAlignment="1">
      <alignment horizontal="left" vertical="center" wrapText="1"/>
    </xf>
    <xf numFmtId="0" fontId="32" fillId="14" borderId="20" xfId="0" applyFont="1" applyFill="1" applyBorder="1" applyAlignment="1">
      <alignment horizontal="left"/>
    </xf>
    <xf numFmtId="0" fontId="32" fillId="14" borderId="21" xfId="0" applyFont="1" applyFill="1" applyBorder="1" applyAlignment="1">
      <alignment horizontal="left"/>
    </xf>
    <xf numFmtId="0" fontId="32" fillId="14" borderId="22" xfId="0" applyFont="1" applyFill="1" applyBorder="1" applyAlignment="1">
      <alignment horizontal="left"/>
    </xf>
    <xf numFmtId="0" fontId="33" fillId="6" borderId="16" xfId="2" applyFont="1" applyFill="1" applyBorder="1" applyAlignment="1">
      <alignment horizontal="right"/>
    </xf>
    <xf numFmtId="0" fontId="33" fillId="6" borderId="17" xfId="2" applyFont="1" applyFill="1" applyBorder="1" applyAlignment="1">
      <alignment horizontal="right"/>
    </xf>
    <xf numFmtId="0" fontId="33" fillId="6" borderId="18" xfId="2" applyFont="1" applyFill="1" applyBorder="1" applyAlignment="1">
      <alignment horizontal="right"/>
    </xf>
    <xf numFmtId="14" fontId="39" fillId="0" borderId="16" xfId="2" applyNumberFormat="1" applyFont="1" applyFill="1" applyBorder="1" applyAlignment="1">
      <alignment horizontal="right"/>
    </xf>
    <xf numFmtId="14" fontId="39" fillId="0" borderId="17" xfId="2" applyNumberFormat="1" applyFont="1" applyFill="1" applyBorder="1" applyAlignment="1">
      <alignment horizontal="right"/>
    </xf>
    <xf numFmtId="14" fontId="39" fillId="0" borderId="18" xfId="2" applyNumberFormat="1" applyFont="1" applyFill="1" applyBorder="1" applyAlignment="1">
      <alignment horizontal="right"/>
    </xf>
    <xf numFmtId="0" fontId="33" fillId="6" borderId="14" xfId="2" applyFont="1" applyFill="1" applyBorder="1" applyAlignment="1">
      <alignment horizontal="right" wrapText="1"/>
    </xf>
    <xf numFmtId="0" fontId="33" fillId="6" borderId="0" xfId="2" applyFont="1" applyFill="1" applyBorder="1" applyAlignment="1">
      <alignment horizontal="right" wrapText="1"/>
    </xf>
    <xf numFmtId="14" fontId="20" fillId="0" borderId="14" xfId="2" applyNumberFormat="1" applyFont="1" applyFill="1" applyBorder="1" applyAlignment="1">
      <alignment horizontal="right"/>
    </xf>
    <xf numFmtId="14" fontId="39" fillId="0" borderId="0" xfId="2" applyNumberFormat="1" applyFont="1" applyFill="1" applyBorder="1" applyAlignment="1">
      <alignment horizontal="right"/>
    </xf>
    <xf numFmtId="14" fontId="39" fillId="0" borderId="15" xfId="2" applyNumberFormat="1" applyFont="1" applyFill="1" applyBorder="1" applyAlignment="1">
      <alignment horizontal="right"/>
    </xf>
    <xf numFmtId="14" fontId="39" fillId="0" borderId="14" xfId="2" applyNumberFormat="1" applyFont="1" applyFill="1" applyBorder="1" applyAlignment="1">
      <alignment horizontal="right"/>
    </xf>
    <xf numFmtId="0" fontId="40" fillId="14" borderId="13" xfId="0" applyFont="1" applyFill="1" applyBorder="1" applyAlignment="1">
      <alignment horizontal="left" vertical="center" wrapText="1"/>
    </xf>
    <xf numFmtId="0" fontId="40" fillId="14" borderId="19" xfId="0" applyFont="1" applyFill="1" applyBorder="1" applyAlignment="1">
      <alignment horizontal="left" vertical="center" wrapText="1"/>
    </xf>
    <xf numFmtId="0" fontId="40" fillId="14" borderId="16" xfId="0" applyFont="1" applyFill="1" applyBorder="1" applyAlignment="1">
      <alignment horizontal="left" vertical="center" wrapText="1"/>
    </xf>
    <xf numFmtId="14" fontId="33" fillId="0" borderId="14" xfId="0" applyNumberFormat="1" applyFont="1" applyFill="1" applyBorder="1" applyAlignment="1">
      <alignment horizontal="center" vertical="center"/>
    </xf>
    <xf numFmtId="14" fontId="33" fillId="0" borderId="0" xfId="0" applyNumberFormat="1" applyFont="1" applyFill="1" applyBorder="1" applyAlignment="1">
      <alignment horizontal="center" vertical="center"/>
    </xf>
    <xf numFmtId="14" fontId="33" fillId="0" borderId="15" xfId="0" applyNumberFormat="1" applyFont="1" applyFill="1" applyBorder="1" applyAlignment="1">
      <alignment horizontal="center" vertical="center"/>
    </xf>
    <xf numFmtId="14" fontId="39" fillId="0" borderId="14" xfId="0" applyNumberFormat="1" applyFont="1" applyFill="1" applyBorder="1" applyAlignment="1">
      <alignment horizontal="right" vertical="center"/>
    </xf>
    <xf numFmtId="14" fontId="39" fillId="0" borderId="0" xfId="0" applyNumberFormat="1" applyFont="1" applyFill="1" applyBorder="1" applyAlignment="1">
      <alignment horizontal="right" vertical="center"/>
    </xf>
    <xf numFmtId="14" fontId="39" fillId="0" borderId="15" xfId="0" applyNumberFormat="1" applyFont="1" applyFill="1" applyBorder="1" applyAlignment="1">
      <alignment horizontal="right" vertical="center"/>
    </xf>
    <xf numFmtId="0" fontId="38" fillId="14" borderId="22" xfId="0" applyFont="1" applyFill="1" applyBorder="1" applyAlignment="1">
      <alignment horizontal="center" vertical="center" wrapText="1"/>
    </xf>
    <xf numFmtId="14" fontId="33" fillId="0" borderId="13" xfId="0" applyNumberFormat="1" applyFont="1" applyFill="1" applyBorder="1" applyAlignment="1">
      <alignment horizontal="center"/>
    </xf>
    <xf numFmtId="0" fontId="33" fillId="0" borderId="13" xfId="0" applyFont="1" applyFill="1" applyBorder="1" applyAlignment="1">
      <alignment horizontal="center"/>
    </xf>
    <xf numFmtId="14" fontId="33" fillId="0" borderId="0" xfId="0" applyNumberFormat="1" applyFont="1" applyFill="1" applyBorder="1" applyAlignment="1">
      <alignment horizontal="center"/>
    </xf>
    <xf numFmtId="14" fontId="33" fillId="0" borderId="17" xfId="0" applyNumberFormat="1" applyFont="1" applyFill="1" applyBorder="1" applyAlignment="1">
      <alignment horizontal="center"/>
    </xf>
    <xf numFmtId="14" fontId="0" fillId="0" borderId="0" xfId="0" applyNumberFormat="1" applyFill="1" applyBorder="1" applyAlignment="1">
      <alignment horizontal="right" vertical="center" wrapText="1"/>
    </xf>
    <xf numFmtId="14" fontId="0" fillId="0" borderId="15" xfId="0" applyNumberFormat="1" applyFill="1" applyBorder="1" applyAlignment="1">
      <alignment horizontal="right" vertical="center" wrapText="1"/>
    </xf>
    <xf numFmtId="0" fontId="20" fillId="0" borderId="14" xfId="0" applyFont="1" applyFill="1" applyBorder="1" applyAlignment="1">
      <alignment horizontal="right" vertical="center" wrapText="1"/>
    </xf>
    <xf numFmtId="0" fontId="20" fillId="0" borderId="0" xfId="0" applyFont="1" applyFill="1" applyBorder="1" applyAlignment="1">
      <alignment horizontal="right" vertical="center" wrapText="1"/>
    </xf>
    <xf numFmtId="14" fontId="0" fillId="0" borderId="14" xfId="0" applyNumberFormat="1" applyFont="1" applyFill="1" applyBorder="1" applyAlignment="1">
      <alignment horizontal="right" vertical="center" wrapText="1"/>
    </xf>
    <xf numFmtId="14" fontId="0" fillId="0" borderId="0" xfId="0" applyNumberFormat="1" applyFont="1" applyFill="1" applyBorder="1" applyAlignment="1">
      <alignment horizontal="right" vertical="center" wrapText="1"/>
    </xf>
    <xf numFmtId="0" fontId="0" fillId="0" borderId="0" xfId="0" applyBorder="1" applyAlignment="1">
      <alignment horizontal="center"/>
    </xf>
    <xf numFmtId="0" fontId="0" fillId="6" borderId="14" xfId="0" applyFill="1" applyBorder="1" applyAlignment="1">
      <alignment horizontal="right" vertical="center"/>
    </xf>
    <xf numFmtId="0" fontId="0" fillId="6" borderId="0" xfId="0" applyFill="1" applyBorder="1" applyAlignment="1">
      <alignment horizontal="right" vertical="center"/>
    </xf>
    <xf numFmtId="14" fontId="0" fillId="0" borderId="16" xfId="0" applyNumberFormat="1" applyFont="1" applyFill="1" applyBorder="1" applyAlignment="1">
      <alignment horizontal="right" vertical="center" wrapText="1"/>
    </xf>
    <xf numFmtId="14" fontId="0" fillId="0" borderId="17" xfId="0" applyNumberFormat="1" applyFont="1" applyFill="1" applyBorder="1" applyAlignment="1">
      <alignment horizontal="right" vertical="center" wrapText="1"/>
    </xf>
    <xf numFmtId="14" fontId="0" fillId="0" borderId="17" xfId="0" applyNumberFormat="1" applyFill="1" applyBorder="1" applyAlignment="1">
      <alignment horizontal="right" vertical="center" wrapText="1"/>
    </xf>
    <xf numFmtId="14" fontId="0" fillId="0" borderId="18" xfId="0" applyNumberFormat="1" applyFill="1" applyBorder="1" applyAlignment="1">
      <alignment horizontal="right" vertical="center" wrapText="1"/>
    </xf>
    <xf numFmtId="0" fontId="0" fillId="0" borderId="0" xfId="0" applyBorder="1" applyAlignment="1">
      <alignment horizontal="right" vertical="center"/>
    </xf>
    <xf numFmtId="0" fontId="0" fillId="0" borderId="15" xfId="0" applyBorder="1" applyAlignment="1">
      <alignment horizontal="right" vertical="center"/>
    </xf>
    <xf numFmtId="0" fontId="57" fillId="0" borderId="23" xfId="0" applyFont="1" applyFill="1" applyBorder="1" applyAlignment="1">
      <alignment horizontal="right" vertical="center"/>
    </xf>
    <xf numFmtId="0" fontId="20" fillId="0" borderId="23" xfId="0" applyFont="1" applyFill="1" applyBorder="1" applyAlignment="1">
      <alignment horizontal="right" vertical="center"/>
    </xf>
    <xf numFmtId="14" fontId="0" fillId="0" borderId="47" xfId="0" applyNumberFormat="1" applyFill="1" applyBorder="1" applyAlignment="1">
      <alignment horizontal="right" vertical="center"/>
    </xf>
    <xf numFmtId="0" fontId="57"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5" xfId="0" applyFont="1" applyFill="1" applyBorder="1" applyAlignment="1">
      <alignment horizontal="right" vertical="center"/>
    </xf>
    <xf numFmtId="14" fontId="0" fillId="0" borderId="14" xfId="0" applyNumberFormat="1" applyFill="1" applyBorder="1" applyAlignment="1">
      <alignment horizontal="right" vertical="center" wrapText="1"/>
    </xf>
    <xf numFmtId="0" fontId="0" fillId="0" borderId="0" xfId="0" applyFill="1" applyBorder="1" applyAlignment="1">
      <alignment horizontal="right" vertical="center" wrapText="1"/>
    </xf>
    <xf numFmtId="0" fontId="0" fillId="0" borderId="15" xfId="0" applyFill="1" applyBorder="1" applyAlignment="1">
      <alignment horizontal="right" vertical="center" wrapText="1"/>
    </xf>
    <xf numFmtId="0" fontId="20" fillId="0" borderId="49" xfId="0" applyFont="1" applyFill="1" applyBorder="1" applyAlignment="1">
      <alignment horizontal="right" vertical="center"/>
    </xf>
    <xf numFmtId="0" fontId="20" fillId="0" borderId="47" xfId="0" applyFont="1" applyFill="1" applyBorder="1" applyAlignment="1">
      <alignment horizontal="right" vertical="center"/>
    </xf>
    <xf numFmtId="14" fontId="0" fillId="0" borderId="49" xfId="0" applyNumberFormat="1" applyFill="1" applyBorder="1" applyAlignment="1">
      <alignment horizontal="right" vertical="center"/>
    </xf>
    <xf numFmtId="14" fontId="0" fillId="0" borderId="47" xfId="0" applyNumberFormat="1" applyFill="1" applyBorder="1" applyAlignment="1">
      <alignment horizontal="right" vertical="center" wrapText="1"/>
    </xf>
    <xf numFmtId="14" fontId="0" fillId="0" borderId="48" xfId="0" applyNumberFormat="1" applyFill="1" applyBorder="1" applyAlignment="1">
      <alignment horizontal="right" vertical="center" wrapText="1"/>
    </xf>
    <xf numFmtId="0" fontId="0" fillId="0" borderId="14" xfId="0" applyBorder="1" applyAlignment="1">
      <alignment horizontal="right" vertical="center" wrapText="1"/>
    </xf>
    <xf numFmtId="0" fontId="0" fillId="0" borderId="0" xfId="0" applyBorder="1" applyAlignment="1">
      <alignment horizontal="right" vertical="center" wrapText="1"/>
    </xf>
    <xf numFmtId="0" fontId="0" fillId="0" borderId="15" xfId="0" applyBorder="1" applyAlignment="1">
      <alignment horizontal="right" vertical="center" wrapText="1"/>
    </xf>
    <xf numFmtId="0" fontId="14" fillId="0" borderId="20" xfId="0" applyFont="1" applyBorder="1" applyAlignment="1">
      <alignment horizontal="left" vertical="center" wrapText="1"/>
    </xf>
    <xf numFmtId="0" fontId="0" fillId="0" borderId="0" xfId="0" applyFont="1" applyBorder="1" applyAlignment="1">
      <alignment horizontal="right" vertical="center"/>
    </xf>
    <xf numFmtId="0" fontId="0" fillId="0" borderId="15" xfId="0" applyFont="1" applyBorder="1" applyAlignment="1">
      <alignment horizontal="right" vertical="center"/>
    </xf>
    <xf numFmtId="0" fontId="20" fillId="0" borderId="14" xfId="0" applyFont="1" applyFill="1" applyBorder="1" applyAlignment="1">
      <alignment horizontal="right" vertical="center"/>
    </xf>
    <xf numFmtId="14" fontId="0" fillId="0" borderId="17" xfId="0" applyNumberFormat="1" applyFill="1" applyBorder="1" applyAlignment="1">
      <alignment horizontal="right"/>
    </xf>
    <xf numFmtId="14" fontId="0" fillId="0" borderId="18" xfId="0" applyNumberFormat="1" applyFill="1" applyBorder="1" applyAlignment="1">
      <alignment horizontal="right"/>
    </xf>
    <xf numFmtId="0" fontId="17" fillId="6" borderId="0" xfId="0" applyFont="1" applyFill="1" applyBorder="1" applyAlignment="1">
      <alignment horizontal="left" wrapText="1"/>
    </xf>
    <xf numFmtId="0" fontId="0" fillId="6" borderId="0" xfId="0" applyFill="1" applyBorder="1" applyAlignment="1">
      <alignment horizontal="left"/>
    </xf>
    <xf numFmtId="0" fontId="0" fillId="6" borderId="0" xfId="0" applyFill="1" applyBorder="1" applyAlignment="1">
      <alignment horizontal="center"/>
    </xf>
    <xf numFmtId="0" fontId="0" fillId="12" borderId="1" xfId="0" applyFill="1" applyBorder="1" applyAlignment="1">
      <alignment horizontal="center"/>
    </xf>
    <xf numFmtId="0" fontId="14" fillId="6" borderId="20" xfId="0" applyFont="1"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wrapText="1"/>
    </xf>
    <xf numFmtId="0" fontId="17" fillId="0" borderId="0" xfId="0" applyFont="1" applyBorder="1" applyAlignment="1">
      <alignment horizontal="left" wrapText="1"/>
    </xf>
    <xf numFmtId="0" fontId="0" fillId="0" borderId="0" xfId="0" applyBorder="1" applyAlignment="1">
      <alignment horizontal="left"/>
    </xf>
    <xf numFmtId="0" fontId="0" fillId="0" borderId="0" xfId="0" applyFill="1" applyBorder="1" applyAlignment="1">
      <alignment horizontal="right" vertical="center"/>
    </xf>
    <xf numFmtId="0" fontId="0" fillId="0" borderId="15" xfId="0" applyFill="1" applyBorder="1" applyAlignment="1">
      <alignment horizontal="right" vertical="center"/>
    </xf>
    <xf numFmtId="14" fontId="0" fillId="0" borderId="16" xfId="0" applyNumberFormat="1" applyFill="1" applyBorder="1" applyAlignment="1">
      <alignment horizontal="right" vertical="center"/>
    </xf>
    <xf numFmtId="0" fontId="0" fillId="0" borderId="17" xfId="0" applyFill="1" applyBorder="1" applyAlignment="1">
      <alignment horizontal="right" vertical="center"/>
    </xf>
    <xf numFmtId="14" fontId="0" fillId="0" borderId="17" xfId="0" applyNumberFormat="1" applyFill="1" applyBorder="1" applyAlignment="1">
      <alignment horizontal="right" vertical="center"/>
    </xf>
    <xf numFmtId="0" fontId="0" fillId="0" borderId="18" xfId="0" applyFill="1" applyBorder="1" applyAlignment="1">
      <alignment horizontal="right" vertical="center"/>
    </xf>
    <xf numFmtId="0" fontId="9" fillId="14" borderId="14"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0" fillId="0" borderId="0" xfId="0" applyBorder="1" applyAlignment="1">
      <alignment horizontal="right" wrapText="1"/>
    </xf>
    <xf numFmtId="0" fontId="0" fillId="0" borderId="15" xfId="0" applyBorder="1" applyAlignment="1">
      <alignment horizontal="right" wrapText="1"/>
    </xf>
    <xf numFmtId="14" fontId="0" fillId="0" borderId="0" xfId="0" applyNumberFormat="1" applyBorder="1" applyAlignment="1">
      <alignment horizontal="right" vertical="center"/>
    </xf>
    <xf numFmtId="0" fontId="0" fillId="0" borderId="0" xfId="0" applyFill="1" applyBorder="1" applyAlignment="1">
      <alignment horizontal="center" vertical="center"/>
    </xf>
    <xf numFmtId="14" fontId="0" fillId="0" borderId="36" xfId="0" applyNumberFormat="1" applyBorder="1" applyAlignment="1">
      <alignment horizontal="right" vertical="center"/>
    </xf>
    <xf numFmtId="0" fontId="0" fillId="0" borderId="37" xfId="0" applyFill="1" applyBorder="1" applyAlignment="1">
      <alignment horizontal="center" vertical="center"/>
    </xf>
    <xf numFmtId="0" fontId="0" fillId="13" borderId="0" xfId="0" applyFill="1" applyBorder="1" applyAlignment="1">
      <alignment horizontal="center" vertical="center"/>
    </xf>
    <xf numFmtId="0" fontId="0" fillId="6" borderId="0" xfId="0" applyFill="1" applyBorder="1" applyAlignment="1">
      <alignment horizontal="center" vertical="center"/>
    </xf>
    <xf numFmtId="14" fontId="0" fillId="0" borderId="38" xfId="0" applyNumberFormat="1" applyBorder="1" applyAlignment="1">
      <alignment horizontal="right" vertical="center"/>
    </xf>
    <xf numFmtId="14" fontId="0" fillId="0" borderId="39" xfId="0" applyNumberFormat="1" applyBorder="1" applyAlignment="1">
      <alignment horizontal="right" vertical="center"/>
    </xf>
    <xf numFmtId="0" fontId="0" fillId="13" borderId="39" xfId="0" applyFill="1" applyBorder="1" applyAlignment="1">
      <alignment horizontal="center" vertical="center"/>
    </xf>
    <xf numFmtId="0" fontId="0" fillId="0" borderId="39" xfId="0" applyFill="1" applyBorder="1" applyAlignment="1">
      <alignment horizontal="center" vertical="center"/>
    </xf>
    <xf numFmtId="0" fontId="0" fillId="0" borderId="40" xfId="0" applyFill="1" applyBorder="1" applyAlignment="1">
      <alignment horizontal="center" vertical="center"/>
    </xf>
    <xf numFmtId="14" fontId="0" fillId="0" borderId="14" xfId="0" applyNumberFormat="1" applyBorder="1" applyAlignment="1">
      <alignment horizontal="right" vertical="center"/>
    </xf>
    <xf numFmtId="0" fontId="0" fillId="0" borderId="12" xfId="0" applyBorder="1" applyAlignment="1">
      <alignment horizontal="right" wrapText="1"/>
    </xf>
    <xf numFmtId="0" fontId="0" fillId="0" borderId="13" xfId="0" applyBorder="1" applyAlignment="1">
      <alignment horizontal="right" wrapText="1"/>
    </xf>
    <xf numFmtId="0" fontId="0" fillId="0" borderId="14" xfId="0" applyBorder="1" applyAlignment="1">
      <alignment horizontal="right" wrapText="1"/>
    </xf>
    <xf numFmtId="14" fontId="0" fillId="0" borderId="16" xfId="0" applyNumberFormat="1" applyFill="1" applyBorder="1" applyAlignment="1">
      <alignment horizontal="right"/>
    </xf>
    <xf numFmtId="0" fontId="0" fillId="0" borderId="17" xfId="0" applyFill="1" applyBorder="1" applyAlignment="1">
      <alignment horizontal="right"/>
    </xf>
    <xf numFmtId="0" fontId="0" fillId="0" borderId="18" xfId="0" applyFill="1" applyBorder="1" applyAlignment="1">
      <alignment horizontal="right"/>
    </xf>
    <xf numFmtId="14" fontId="0" fillId="0" borderId="16" xfId="0" applyNumberFormat="1" applyBorder="1" applyAlignment="1">
      <alignment horizontal="right" vertical="center"/>
    </xf>
    <xf numFmtId="14" fontId="0" fillId="0" borderId="17" xfId="0" applyNumberFormat="1" applyBorder="1" applyAlignment="1">
      <alignment horizontal="right" vertical="center"/>
    </xf>
    <xf numFmtId="0" fontId="0" fillId="13" borderId="17" xfId="0" applyFill="1" applyBorder="1" applyAlignment="1">
      <alignment horizontal="center" vertical="center"/>
    </xf>
    <xf numFmtId="0" fontId="0" fillId="0" borderId="17" xfId="0" applyFill="1" applyBorder="1" applyAlignment="1">
      <alignment horizontal="center" vertical="center"/>
    </xf>
    <xf numFmtId="0" fontId="0" fillId="6" borderId="3" xfId="0" applyFill="1" applyBorder="1" applyAlignment="1">
      <alignment horizontal="center"/>
    </xf>
    <xf numFmtId="0" fontId="16" fillId="0" borderId="12" xfId="0" applyFont="1" applyBorder="1" applyAlignment="1">
      <alignment horizontal="right"/>
    </xf>
    <xf numFmtId="0" fontId="16" fillId="0" borderId="13" xfId="0" applyFont="1" applyBorder="1" applyAlignment="1">
      <alignment horizontal="right"/>
    </xf>
    <xf numFmtId="0" fontId="13" fillId="14" borderId="20" xfId="0" applyFont="1" applyFill="1" applyBorder="1" applyAlignment="1">
      <alignment horizontal="left" vertical="center" wrapText="1"/>
    </xf>
    <xf numFmtId="0" fontId="13" fillId="14" borderId="21" xfId="0" applyFont="1" applyFill="1" applyBorder="1" applyAlignment="1">
      <alignment horizontal="left" vertical="center" wrapText="1"/>
    </xf>
    <xf numFmtId="0" fontId="13" fillId="14" borderId="17" xfId="0" applyFont="1" applyFill="1" applyBorder="1" applyAlignment="1">
      <alignment horizontal="left" vertical="center" wrapText="1"/>
    </xf>
    <xf numFmtId="0" fontId="13" fillId="14" borderId="18" xfId="0" applyFont="1" applyFill="1" applyBorder="1" applyAlignment="1">
      <alignment horizontal="left" vertical="center" wrapText="1"/>
    </xf>
    <xf numFmtId="0" fontId="9" fillId="14" borderId="43" xfId="0" applyFont="1" applyFill="1" applyBorder="1" applyAlignment="1">
      <alignment horizontal="center" vertical="center" wrapText="1"/>
    </xf>
    <xf numFmtId="0" fontId="9" fillId="14" borderId="44"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45" xfId="0" applyFont="1" applyFill="1" applyBorder="1" applyAlignment="1">
      <alignment horizontal="center" vertical="center" wrapText="1"/>
    </xf>
    <xf numFmtId="0" fontId="9" fillId="14" borderId="41" xfId="0" applyFont="1" applyFill="1" applyBorder="1" applyAlignment="1">
      <alignment horizontal="center" vertical="center" wrapText="1"/>
    </xf>
    <xf numFmtId="14" fontId="0" fillId="13" borderId="0" xfId="0" applyNumberFormat="1" applyFill="1" applyBorder="1" applyAlignment="1">
      <alignment horizontal="center"/>
    </xf>
    <xf numFmtId="0" fontId="0" fillId="6" borderId="0" xfId="0" applyFill="1" applyAlignment="1">
      <alignment horizontal="center"/>
    </xf>
    <xf numFmtId="0" fontId="14" fillId="0" borderId="20" xfId="0" applyFont="1"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14" fontId="0" fillId="13" borderId="39" xfId="0" applyNumberFormat="1" applyFill="1" applyBorder="1" applyAlignment="1">
      <alignment horizontal="center"/>
    </xf>
    <xf numFmtId="14" fontId="0" fillId="0" borderId="16" xfId="0" applyNumberFormat="1" applyFill="1" applyBorder="1" applyAlignment="1">
      <alignment horizontal="center"/>
    </xf>
    <xf numFmtId="14" fontId="0" fillId="0" borderId="14" xfId="0" applyNumberFormat="1" applyFill="1" applyBorder="1" applyAlignment="1">
      <alignment horizontal="center"/>
    </xf>
    <xf numFmtId="14" fontId="0" fillId="0" borderId="12" xfId="0" applyNumberFormat="1" applyFill="1" applyBorder="1" applyAlignment="1">
      <alignment horizontal="center"/>
    </xf>
    <xf numFmtId="0" fontId="21" fillId="14" borderId="20" xfId="0" applyFont="1" applyFill="1" applyBorder="1" applyAlignment="1">
      <alignment horizontal="left" vertical="center" wrapText="1"/>
    </xf>
    <xf numFmtId="0" fontId="21" fillId="14" borderId="21" xfId="0" applyFont="1" applyFill="1" applyBorder="1" applyAlignment="1">
      <alignment horizontal="left" vertical="center" wrapText="1"/>
    </xf>
    <xf numFmtId="0" fontId="21" fillId="14" borderId="17" xfId="0" applyFont="1" applyFill="1" applyBorder="1" applyAlignment="1">
      <alignment horizontal="left" vertical="center" wrapText="1"/>
    </xf>
    <xf numFmtId="0" fontId="21" fillId="14" borderId="18" xfId="0" applyFont="1" applyFill="1" applyBorder="1" applyAlignment="1">
      <alignment horizontal="left" vertical="center"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14" xfId="0" applyFont="1" applyBorder="1" applyAlignment="1">
      <alignment horizontal="right"/>
    </xf>
    <xf numFmtId="0" fontId="20" fillId="0" borderId="0" xfId="0" applyFont="1" applyBorder="1" applyAlignment="1">
      <alignment horizontal="right"/>
    </xf>
    <xf numFmtId="0" fontId="11" fillId="14" borderId="20" xfId="0" applyFont="1" applyFill="1" applyBorder="1" applyAlignment="1">
      <alignment horizontal="center" vertical="center" wrapText="1"/>
    </xf>
    <xf numFmtId="0" fontId="11" fillId="14" borderId="21" xfId="0" applyFont="1" applyFill="1" applyBorder="1" applyAlignment="1">
      <alignment horizontal="center" vertical="center" wrapText="1"/>
    </xf>
    <xf numFmtId="14" fontId="0" fillId="0" borderId="15" xfId="0" applyNumberFormat="1" applyFill="1" applyBorder="1" applyAlignment="1">
      <alignment horizontal="center"/>
    </xf>
    <xf numFmtId="0" fontId="13" fillId="14" borderId="22" xfId="0" applyFont="1" applyFill="1" applyBorder="1" applyAlignment="1">
      <alignment horizontal="left" vertical="center" wrapText="1"/>
    </xf>
    <xf numFmtId="0" fontId="0" fillId="0" borderId="16" xfId="0" applyFill="1" applyBorder="1" applyAlignment="1">
      <alignment horizontal="right"/>
    </xf>
    <xf numFmtId="0" fontId="13" fillId="14" borderId="12" xfId="0" applyFont="1" applyFill="1" applyBorder="1" applyAlignment="1">
      <alignment horizontal="left" vertical="center" wrapText="1"/>
    </xf>
    <xf numFmtId="0" fontId="13" fillId="14" borderId="13" xfId="0" applyFont="1" applyFill="1" applyBorder="1" applyAlignment="1">
      <alignment horizontal="left" vertical="center" wrapText="1"/>
    </xf>
    <xf numFmtId="0" fontId="13" fillId="14" borderId="0" xfId="0" applyFont="1" applyFill="1" applyBorder="1" applyAlignment="1">
      <alignment horizontal="left" vertical="center" wrapText="1"/>
    </xf>
    <xf numFmtId="0" fontId="13" fillId="14" borderId="19" xfId="0" applyFont="1" applyFill="1" applyBorder="1" applyAlignment="1">
      <alignment horizontal="left" vertical="center" wrapText="1"/>
    </xf>
    <xf numFmtId="14" fontId="20" fillId="0" borderId="16" xfId="0" applyNumberFormat="1" applyFont="1" applyFill="1" applyBorder="1" applyAlignment="1">
      <alignment horizontal="right" vertical="center"/>
    </xf>
    <xf numFmtId="0" fontId="20" fillId="0" borderId="17" xfId="0" applyFont="1" applyFill="1" applyBorder="1" applyAlignment="1">
      <alignment horizontal="right" vertical="center"/>
    </xf>
    <xf numFmtId="14" fontId="20" fillId="0" borderId="17" xfId="0" applyNumberFormat="1" applyFont="1" applyFill="1" applyBorder="1" applyAlignment="1">
      <alignment horizontal="right" vertical="center"/>
    </xf>
    <xf numFmtId="0" fontId="20" fillId="0" borderId="18" xfId="0" applyFont="1" applyFill="1" applyBorder="1" applyAlignment="1">
      <alignment horizontal="right" vertical="center"/>
    </xf>
    <xf numFmtId="0" fontId="0" fillId="0" borderId="14" xfId="0" applyFill="1" applyBorder="1" applyAlignment="1">
      <alignment horizontal="right" wrapText="1"/>
    </xf>
    <xf numFmtId="0" fontId="0" fillId="0" borderId="0" xfId="0" applyFill="1" applyBorder="1" applyAlignment="1">
      <alignment horizontal="right" wrapText="1"/>
    </xf>
    <xf numFmtId="14" fontId="20" fillId="0" borderId="14" xfId="0" applyNumberFormat="1" applyFont="1" applyFill="1" applyBorder="1" applyAlignment="1">
      <alignment horizontal="right"/>
    </xf>
    <xf numFmtId="14" fontId="20" fillId="0" borderId="0" xfId="0" applyNumberFormat="1" applyFont="1" applyFill="1" applyBorder="1" applyAlignment="1">
      <alignment horizontal="right"/>
    </xf>
    <xf numFmtId="14" fontId="20" fillId="0" borderId="15" xfId="0" applyNumberFormat="1" applyFont="1" applyFill="1" applyBorder="1" applyAlignment="1">
      <alignment horizontal="right"/>
    </xf>
    <xf numFmtId="0" fontId="20" fillId="0" borderId="0" xfId="0" applyFont="1" applyFill="1" applyBorder="1" applyAlignment="1">
      <alignment horizontal="center"/>
    </xf>
    <xf numFmtId="14" fontId="0" fillId="0" borderId="14" xfId="0" applyNumberFormat="1" applyFill="1" applyBorder="1" applyAlignment="1">
      <alignment horizontal="center" wrapText="1"/>
    </xf>
    <xf numFmtId="14" fontId="0" fillId="0" borderId="0" xfId="0" applyNumberFormat="1" applyFill="1" applyBorder="1" applyAlignment="1">
      <alignment horizontal="center" wrapText="1"/>
    </xf>
    <xf numFmtId="14" fontId="0" fillId="0" borderId="14" xfId="0" applyNumberFormat="1" applyFill="1" applyBorder="1" applyAlignment="1">
      <alignment horizontal="right" wrapText="1"/>
    </xf>
    <xf numFmtId="14" fontId="0" fillId="0" borderId="0" xfId="0" applyNumberFormat="1" applyFill="1" applyBorder="1" applyAlignment="1">
      <alignment horizontal="right" wrapText="1"/>
    </xf>
    <xf numFmtId="14" fontId="43" fillId="0" borderId="0" xfId="0" applyNumberFormat="1" applyFont="1" applyFill="1" applyBorder="1" applyAlignment="1">
      <alignment horizontal="right"/>
    </xf>
    <xf numFmtId="0" fontId="43" fillId="0" borderId="0" xfId="0" applyFont="1" applyFill="1" applyBorder="1" applyAlignment="1">
      <alignment horizontal="center"/>
    </xf>
    <xf numFmtId="14" fontId="43" fillId="18" borderId="0" xfId="0" applyNumberFormat="1" applyFont="1" applyFill="1" applyBorder="1" applyAlignment="1">
      <alignment horizontal="right"/>
    </xf>
    <xf numFmtId="0" fontId="43" fillId="18" borderId="0" xfId="0" applyFont="1" applyFill="1" applyBorder="1" applyAlignment="1">
      <alignment horizontal="left"/>
    </xf>
    <xf numFmtId="0" fontId="43" fillId="18" borderId="15" xfId="0" applyFont="1" applyFill="1" applyBorder="1" applyAlignment="1">
      <alignment horizontal="left"/>
    </xf>
    <xf numFmtId="14" fontId="0" fillId="0" borderId="0" xfId="0" applyNumberFormat="1" applyFont="1" applyFill="1" applyBorder="1" applyAlignment="1">
      <alignment horizontal="right"/>
    </xf>
    <xf numFmtId="0" fontId="43" fillId="13" borderId="0" xfId="0" applyFont="1" applyFill="1" applyBorder="1" applyAlignment="1">
      <alignment horizontal="center"/>
    </xf>
    <xf numFmtId="14" fontId="43" fillId="18" borderId="13" xfId="0" applyNumberFormat="1" applyFont="1" applyFill="1" applyBorder="1" applyAlignment="1">
      <alignment horizontal="right"/>
    </xf>
    <xf numFmtId="0" fontId="43" fillId="18" borderId="13" xfId="0" applyFont="1" applyFill="1" applyBorder="1" applyAlignment="1">
      <alignment horizontal="left"/>
    </xf>
    <xf numFmtId="0" fontId="43" fillId="18" borderId="19" xfId="0" applyFont="1" applyFill="1" applyBorder="1" applyAlignment="1">
      <alignment horizontal="left"/>
    </xf>
    <xf numFmtId="14" fontId="0" fillId="0" borderId="0" xfId="0" applyNumberFormat="1" applyFont="1" applyFill="1" applyBorder="1" applyAlignment="1">
      <alignment horizontal="center"/>
    </xf>
    <xf numFmtId="0" fontId="23" fillId="14" borderId="13" xfId="0" applyFont="1" applyFill="1" applyBorder="1" applyAlignment="1">
      <alignment horizontal="center" vertical="center" wrapText="1"/>
    </xf>
    <xf numFmtId="0" fontId="52" fillId="14" borderId="13" xfId="0" applyFont="1" applyFill="1" applyBorder="1" applyAlignment="1">
      <alignment horizontal="center" vertical="center" wrapText="1"/>
    </xf>
    <xf numFmtId="0" fontId="49" fillId="14" borderId="13" xfId="0" applyFont="1" applyFill="1" applyBorder="1" applyAlignment="1">
      <alignment horizontal="center" vertical="center" wrapText="1"/>
    </xf>
    <xf numFmtId="0" fontId="49" fillId="14" borderId="19" xfId="0" applyFont="1" applyFill="1" applyBorder="1" applyAlignment="1">
      <alignment horizontal="center" vertical="center" wrapText="1"/>
    </xf>
    <xf numFmtId="0" fontId="45" fillId="12" borderId="0" xfId="0" applyFont="1" applyFill="1" applyAlignment="1">
      <alignment horizontal="left"/>
    </xf>
    <xf numFmtId="0" fontId="49" fillId="14" borderId="21" xfId="0" applyFont="1" applyFill="1" applyBorder="1" applyAlignment="1">
      <alignment horizontal="center" vertical="center" wrapText="1"/>
    </xf>
    <xf numFmtId="14" fontId="43" fillId="0" borderId="12" xfId="0" applyNumberFormat="1" applyFont="1" applyBorder="1" applyAlignment="1">
      <alignment horizontal="right"/>
    </xf>
    <xf numFmtId="14" fontId="43" fillId="0" borderId="13" xfId="0" applyNumberFormat="1" applyFont="1" applyBorder="1" applyAlignment="1">
      <alignment horizontal="right"/>
    </xf>
    <xf numFmtId="14" fontId="43" fillId="0" borderId="14" xfId="0" applyNumberFormat="1" applyFont="1" applyFill="1" applyBorder="1" applyAlignment="1">
      <alignment horizontal="right"/>
    </xf>
    <xf numFmtId="0" fontId="49" fillId="14" borderId="34" xfId="0" applyFont="1" applyFill="1" applyBorder="1" applyAlignment="1">
      <alignment horizontal="center" vertical="center" wrapText="1"/>
    </xf>
    <xf numFmtId="0" fontId="49" fillId="14" borderId="35" xfId="0" applyFont="1" applyFill="1" applyBorder="1" applyAlignment="1">
      <alignment horizontal="center" vertical="center" wrapText="1"/>
    </xf>
    <xf numFmtId="14" fontId="0" fillId="0" borderId="36" xfId="0" applyNumberFormat="1" applyFont="1" applyFill="1" applyBorder="1" applyAlignment="1">
      <alignment horizontal="center"/>
    </xf>
    <xf numFmtId="0" fontId="43" fillId="0" borderId="37" xfId="0" applyFont="1" applyFill="1" applyBorder="1" applyAlignment="1">
      <alignment horizontal="center"/>
    </xf>
    <xf numFmtId="0" fontId="49" fillId="14" borderId="22" xfId="0" applyFont="1" applyFill="1" applyBorder="1" applyAlignment="1">
      <alignment horizontal="center" vertical="center" wrapText="1"/>
    </xf>
    <xf numFmtId="0" fontId="43" fillId="6" borderId="0" xfId="0" applyFont="1" applyFill="1" applyAlignment="1">
      <alignment horizontal="center"/>
    </xf>
    <xf numFmtId="14" fontId="43" fillId="18" borderId="14" xfId="0" applyNumberFormat="1" applyFont="1" applyFill="1" applyBorder="1" applyAlignment="1">
      <alignment horizontal="center"/>
    </xf>
    <xf numFmtId="14" fontId="43" fillId="18" borderId="0" xfId="0" applyNumberFormat="1" applyFont="1" applyFill="1" applyBorder="1" applyAlignment="1">
      <alignment horizontal="center"/>
    </xf>
    <xf numFmtId="0" fontId="43" fillId="0" borderId="0" xfId="0" applyFont="1" applyBorder="1" applyAlignment="1">
      <alignment horizontal="center"/>
    </xf>
    <xf numFmtId="0" fontId="43" fillId="0" borderId="14" xfId="0" applyFont="1" applyBorder="1" applyAlignment="1">
      <alignment horizontal="right"/>
    </xf>
    <xf numFmtId="0" fontId="43" fillId="0" borderId="0" xfId="0" applyFont="1" applyBorder="1" applyAlignment="1">
      <alignment horizontal="right"/>
    </xf>
    <xf numFmtId="0" fontId="43" fillId="0" borderId="0" xfId="0" applyFont="1" applyFill="1" applyBorder="1" applyAlignment="1">
      <alignment horizontal="right"/>
    </xf>
    <xf numFmtId="0" fontId="54" fillId="0" borderId="20"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53" fillId="18" borderId="14" xfId="0" applyFont="1" applyFill="1" applyBorder="1" applyAlignment="1">
      <alignment horizontal="left"/>
    </xf>
    <xf numFmtId="0" fontId="53" fillId="18" borderId="0" xfId="0" applyFont="1" applyFill="1" applyBorder="1" applyAlignment="1">
      <alignment horizontal="left"/>
    </xf>
    <xf numFmtId="0" fontId="50" fillId="14" borderId="21" xfId="0" applyFont="1" applyFill="1" applyBorder="1" applyAlignment="1">
      <alignment horizontal="left" vertical="center" wrapText="1"/>
    </xf>
    <xf numFmtId="0" fontId="50" fillId="14" borderId="17" xfId="0" applyFont="1" applyFill="1" applyBorder="1" applyAlignment="1">
      <alignment horizontal="left" vertical="center" wrapText="1"/>
    </xf>
    <xf numFmtId="0" fontId="50" fillId="14" borderId="22" xfId="0" applyFont="1" applyFill="1" applyBorder="1" applyAlignment="1">
      <alignment horizontal="left" vertical="center" wrapText="1"/>
    </xf>
    <xf numFmtId="14" fontId="43" fillId="0" borderId="16" xfId="0" applyNumberFormat="1" applyFont="1" applyFill="1" applyBorder="1" applyAlignment="1">
      <alignment horizontal="right"/>
    </xf>
    <xf numFmtId="14" fontId="43" fillId="0" borderId="17" xfId="0" applyNumberFormat="1" applyFont="1" applyFill="1" applyBorder="1" applyAlignment="1">
      <alignment horizontal="right"/>
    </xf>
    <xf numFmtId="0" fontId="43" fillId="0" borderId="17" xfId="0" applyFont="1" applyFill="1" applyBorder="1" applyAlignment="1">
      <alignment horizontal="center"/>
    </xf>
    <xf numFmtId="14" fontId="43" fillId="0" borderId="38" xfId="0" applyNumberFormat="1" applyFont="1" applyFill="1" applyBorder="1" applyAlignment="1">
      <alignment horizontal="right"/>
    </xf>
    <xf numFmtId="14" fontId="43" fillId="0" borderId="39" xfId="0" applyNumberFormat="1" applyFont="1" applyFill="1" applyBorder="1" applyAlignment="1">
      <alignment horizontal="right"/>
    </xf>
    <xf numFmtId="0" fontId="0" fillId="0" borderId="39" xfId="0" applyFont="1" applyFill="1" applyBorder="1" applyAlignment="1">
      <alignment horizontal="center"/>
    </xf>
    <xf numFmtId="0" fontId="43" fillId="0" borderId="39" xfId="0" applyFont="1" applyFill="1" applyBorder="1" applyAlignment="1">
      <alignment horizontal="center"/>
    </xf>
    <xf numFmtId="14" fontId="43" fillId="0" borderId="36" xfId="0" applyNumberFormat="1" applyFont="1" applyFill="1" applyBorder="1" applyAlignment="1">
      <alignment horizontal="right"/>
    </xf>
    <xf numFmtId="14" fontId="43" fillId="18" borderId="36" xfId="0" applyNumberFormat="1" applyFont="1" applyFill="1" applyBorder="1" applyAlignment="1">
      <alignment horizontal="right"/>
    </xf>
    <xf numFmtId="0" fontId="43" fillId="18" borderId="37" xfId="0" applyFont="1" applyFill="1" applyBorder="1" applyAlignment="1">
      <alignment horizontal="left"/>
    </xf>
    <xf numFmtId="0" fontId="43" fillId="0" borderId="40" xfId="0" applyFont="1" applyFill="1" applyBorder="1" applyAlignment="1">
      <alignment horizontal="center"/>
    </xf>
    <xf numFmtId="0" fontId="52" fillId="14" borderId="21" xfId="0" applyFont="1" applyFill="1" applyBorder="1" applyAlignment="1">
      <alignment horizontal="center" vertical="center" wrapText="1"/>
    </xf>
    <xf numFmtId="0" fontId="53" fillId="18" borderId="12" xfId="0" applyFont="1" applyFill="1" applyBorder="1" applyAlignment="1">
      <alignment horizontal="left"/>
    </xf>
    <xf numFmtId="0" fontId="53" fillId="18" borderId="13" xfId="0" applyFont="1" applyFill="1" applyBorder="1" applyAlignment="1">
      <alignment horizontal="left"/>
    </xf>
    <xf numFmtId="0" fontId="49" fillId="14" borderId="20" xfId="0" applyFont="1" applyFill="1" applyBorder="1" applyAlignment="1">
      <alignment horizontal="left" vertical="center" wrapText="1"/>
    </xf>
    <xf numFmtId="0" fontId="49" fillId="14" borderId="21" xfId="0" applyFont="1" applyFill="1" applyBorder="1" applyAlignment="1">
      <alignment horizontal="left" vertical="center" wrapText="1"/>
    </xf>
    <xf numFmtId="0" fontId="43" fillId="18" borderId="13" xfId="0" applyFont="1" applyFill="1" applyBorder="1" applyAlignment="1">
      <alignment horizontal="center"/>
    </xf>
    <xf numFmtId="0" fontId="23" fillId="14" borderId="20" xfId="0" applyFont="1" applyFill="1" applyBorder="1" applyAlignment="1">
      <alignment horizontal="center" vertical="center" wrapText="1"/>
    </xf>
    <xf numFmtId="14" fontId="43" fillId="18" borderId="12" xfId="0" applyNumberFormat="1" applyFont="1" applyFill="1" applyBorder="1" applyAlignment="1">
      <alignment horizontal="right"/>
    </xf>
    <xf numFmtId="0" fontId="43" fillId="0" borderId="14" xfId="0" applyFont="1" applyFill="1" applyBorder="1" applyAlignment="1">
      <alignment horizontal="right"/>
    </xf>
    <xf numFmtId="14" fontId="43" fillId="0" borderId="18" xfId="0" applyNumberFormat="1" applyFont="1" applyFill="1" applyBorder="1" applyAlignment="1">
      <alignment horizontal="right"/>
    </xf>
    <xf numFmtId="0" fontId="43" fillId="0" borderId="14" xfId="0" applyFont="1" applyBorder="1" applyAlignment="1">
      <alignment horizontal="right" wrapText="1"/>
    </xf>
    <xf numFmtId="0" fontId="43" fillId="0" borderId="0" xfId="0" applyFont="1" applyBorder="1" applyAlignment="1">
      <alignment horizontal="right" wrapText="1"/>
    </xf>
    <xf numFmtId="14" fontId="43" fillId="0" borderId="15" xfId="0" applyNumberFormat="1" applyFont="1" applyFill="1" applyBorder="1" applyAlignment="1">
      <alignment horizontal="right"/>
    </xf>
    <xf numFmtId="0" fontId="49" fillId="14" borderId="16"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43" fillId="0" borderId="0" xfId="0" applyFont="1" applyFill="1" applyBorder="1" applyAlignment="1">
      <alignment horizontal="right" wrapText="1"/>
    </xf>
    <xf numFmtId="0" fontId="43" fillId="0" borderId="15" xfId="0" applyFont="1" applyFill="1" applyBorder="1" applyAlignment="1">
      <alignment horizontal="right" wrapText="1"/>
    </xf>
    <xf numFmtId="0" fontId="49" fillId="14" borderId="18" xfId="0" applyFont="1" applyFill="1" applyBorder="1" applyAlignment="1">
      <alignment horizontal="center" vertical="center" wrapText="1"/>
    </xf>
    <xf numFmtId="0" fontId="43" fillId="0" borderId="16" xfId="0" applyFont="1" applyBorder="1" applyAlignment="1">
      <alignment horizontal="right"/>
    </xf>
    <xf numFmtId="0" fontId="43" fillId="0" borderId="17" xfId="0" applyFont="1" applyBorder="1" applyAlignment="1">
      <alignment horizontal="right"/>
    </xf>
    <xf numFmtId="14" fontId="43" fillId="0" borderId="12" xfId="0" applyNumberFormat="1" applyFont="1" applyFill="1" applyBorder="1" applyAlignment="1">
      <alignment horizontal="right"/>
    </xf>
    <xf numFmtId="14" fontId="43" fillId="0" borderId="13" xfId="0" applyNumberFormat="1" applyFont="1" applyFill="1" applyBorder="1" applyAlignment="1">
      <alignment horizontal="right"/>
    </xf>
    <xf numFmtId="14" fontId="43" fillId="0" borderId="19" xfId="0" applyNumberFormat="1" applyFont="1" applyFill="1" applyBorder="1" applyAlignment="1">
      <alignment horizontal="right"/>
    </xf>
    <xf numFmtId="0" fontId="49" fillId="14" borderId="12" xfId="0" applyFont="1" applyFill="1" applyBorder="1" applyAlignment="1">
      <alignment horizontal="left" vertical="center" wrapText="1"/>
    </xf>
    <xf numFmtId="0" fontId="49" fillId="14" borderId="13" xfId="0" applyFont="1" applyFill="1" applyBorder="1" applyAlignment="1">
      <alignment horizontal="left" vertical="center" wrapText="1"/>
    </xf>
    <xf numFmtId="0" fontId="49" fillId="14" borderId="16" xfId="0" applyFont="1" applyFill="1" applyBorder="1" applyAlignment="1">
      <alignment horizontal="left" vertical="center" wrapText="1"/>
    </xf>
    <xf numFmtId="0" fontId="49" fillId="14" borderId="17" xfId="0" applyFont="1" applyFill="1" applyBorder="1" applyAlignment="1">
      <alignment horizontal="left" vertical="center" wrapText="1"/>
    </xf>
    <xf numFmtId="14" fontId="43" fillId="0" borderId="16" xfId="0" applyNumberFormat="1" applyFont="1" applyBorder="1" applyAlignment="1">
      <alignment horizontal="right"/>
    </xf>
    <xf numFmtId="14" fontId="43" fillId="0" borderId="17" xfId="0" applyNumberFormat="1" applyFont="1" applyBorder="1" applyAlignment="1">
      <alignment horizontal="right"/>
    </xf>
    <xf numFmtId="14" fontId="0" fillId="0" borderId="38" xfId="0" applyNumberFormat="1" applyFont="1" applyFill="1" applyBorder="1" applyAlignment="1">
      <alignment horizontal="center"/>
    </xf>
    <xf numFmtId="0" fontId="43" fillId="13" borderId="39" xfId="0" applyFont="1" applyFill="1" applyBorder="1" applyAlignment="1">
      <alignment horizontal="center"/>
    </xf>
    <xf numFmtId="0" fontId="43" fillId="0" borderId="12" xfId="0" applyFont="1" applyBorder="1" applyAlignment="1">
      <alignment horizontal="right"/>
    </xf>
    <xf numFmtId="0" fontId="43" fillId="0" borderId="13" xfId="0" applyFont="1" applyBorder="1" applyAlignment="1">
      <alignment horizontal="right"/>
    </xf>
    <xf numFmtId="0" fontId="52" fillId="14" borderId="44" xfId="0" applyFont="1" applyFill="1" applyBorder="1" applyAlignment="1">
      <alignment horizontal="center" vertical="center" wrapText="1"/>
    </xf>
    <xf numFmtId="0" fontId="49" fillId="14" borderId="44" xfId="0" applyFont="1" applyFill="1" applyBorder="1" applyAlignment="1">
      <alignment horizontal="center" vertical="center" wrapText="1"/>
    </xf>
    <xf numFmtId="0" fontId="49" fillId="14" borderId="45" xfId="0" applyFont="1" applyFill="1" applyBorder="1" applyAlignment="1">
      <alignment horizontal="center" vertical="center" wrapText="1"/>
    </xf>
    <xf numFmtId="14" fontId="43" fillId="18" borderId="42" xfId="0" applyNumberFormat="1" applyFont="1" applyFill="1" applyBorder="1" applyAlignment="1">
      <alignment horizontal="right"/>
    </xf>
    <xf numFmtId="0" fontId="43" fillId="18" borderId="53" xfId="0" applyFont="1" applyFill="1" applyBorder="1" applyAlignment="1">
      <alignment horizontal="left"/>
    </xf>
    <xf numFmtId="0" fontId="23" fillId="14" borderId="43" xfId="0" applyFont="1" applyFill="1" applyBorder="1" applyAlignment="1">
      <alignment horizontal="center" vertical="center" wrapText="1"/>
    </xf>
    <xf numFmtId="0" fontId="0" fillId="0" borderId="15" xfId="0" applyFill="1" applyBorder="1" applyAlignment="1">
      <alignment horizontal="center" vertical="center"/>
    </xf>
    <xf numFmtId="0" fontId="43" fillId="13" borderId="0" xfId="0" applyFont="1" applyFill="1" applyBorder="1" applyAlignment="1">
      <alignment horizontal="center" vertical="center"/>
    </xf>
    <xf numFmtId="14" fontId="0" fillId="0" borderId="0" xfId="0" applyNumberFormat="1" applyBorder="1" applyAlignment="1">
      <alignment horizontal="center" vertical="center" wrapText="1"/>
    </xf>
    <xf numFmtId="14" fontId="0" fillId="0" borderId="36" xfId="0" applyNumberFormat="1" applyBorder="1" applyAlignment="1">
      <alignment horizontal="center" vertical="center" wrapText="1"/>
    </xf>
    <xf numFmtId="0" fontId="0" fillId="0" borderId="14" xfId="0" applyBorder="1" applyAlignment="1">
      <alignment horizontal="right" vertical="center"/>
    </xf>
    <xf numFmtId="14" fontId="0" fillId="0" borderId="14" xfId="0" applyNumberFormat="1" applyFill="1" applyBorder="1" applyAlignment="1">
      <alignment horizontal="center" vertical="center" wrapText="1"/>
    </xf>
    <xf numFmtId="14"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wrapText="1"/>
    </xf>
    <xf numFmtId="14" fontId="0" fillId="0" borderId="14" xfId="0" applyNumberFormat="1" applyBorder="1" applyAlignment="1">
      <alignment horizontal="center" vertical="center" wrapText="1"/>
    </xf>
    <xf numFmtId="0" fontId="11" fillId="14" borderId="22" xfId="0" applyFont="1" applyFill="1" applyBorder="1" applyAlignment="1">
      <alignment horizontal="left" vertical="center" wrapText="1"/>
    </xf>
    <xf numFmtId="0" fontId="13" fillId="14" borderId="14" xfId="0" applyFont="1" applyFill="1" applyBorder="1" applyAlignment="1">
      <alignment horizontal="left" vertical="center" wrapText="1"/>
    </xf>
    <xf numFmtId="14" fontId="0" fillId="0" borderId="0" xfId="0" applyNumberFormat="1" applyBorder="1" applyAlignment="1">
      <alignment horizontal="center" vertical="center"/>
    </xf>
    <xf numFmtId="0" fontId="22" fillId="0" borderId="14" xfId="0" applyFont="1" applyBorder="1" applyAlignment="1">
      <alignment wrapText="1"/>
    </xf>
    <xf numFmtId="0" fontId="0" fillId="0" borderId="0" xfId="0" applyFont="1" applyBorder="1" applyAlignment="1">
      <alignment wrapText="1"/>
    </xf>
    <xf numFmtId="14" fontId="0" fillId="0" borderId="14" xfId="0" applyNumberFormat="1" applyBorder="1" applyAlignment="1">
      <alignment horizontal="center" vertical="center"/>
    </xf>
    <xf numFmtId="0" fontId="0" fillId="0" borderId="0" xfId="0" applyBorder="1" applyAlignment="1">
      <alignment horizontal="center" vertical="center"/>
    </xf>
    <xf numFmtId="14" fontId="0" fillId="0" borderId="16" xfId="0" applyNumberFormat="1" applyBorder="1" applyAlignment="1">
      <alignment horizontal="center" vertical="center"/>
    </xf>
    <xf numFmtId="14" fontId="0" fillId="0" borderId="17" xfId="0" applyNumberFormat="1" applyBorder="1" applyAlignment="1">
      <alignment horizontal="center" vertical="center"/>
    </xf>
    <xf numFmtId="0" fontId="0" fillId="0" borderId="17" xfId="0" applyBorder="1" applyAlignment="1">
      <alignment horizontal="center" vertical="center"/>
    </xf>
    <xf numFmtId="14" fontId="0" fillId="0" borderId="36" xfId="0" applyNumberFormat="1" applyBorder="1" applyAlignment="1">
      <alignment horizontal="center" vertical="center"/>
    </xf>
    <xf numFmtId="14" fontId="0" fillId="0" borderId="12" xfId="0" applyNumberFormat="1" applyBorder="1" applyAlignment="1">
      <alignment horizontal="center" vertical="center"/>
    </xf>
    <xf numFmtId="14" fontId="0" fillId="0" borderId="13" xfId="0" applyNumberFormat="1" applyBorder="1" applyAlignment="1">
      <alignment horizontal="center" vertical="center"/>
    </xf>
    <xf numFmtId="14" fontId="0" fillId="0" borderId="38" xfId="0" applyNumberFormat="1" applyBorder="1" applyAlignment="1">
      <alignment horizontal="center" vertical="center"/>
    </xf>
    <xf numFmtId="14" fontId="0" fillId="0" borderId="39" xfId="0" applyNumberFormat="1" applyBorder="1" applyAlignment="1">
      <alignment horizontal="center" vertical="center"/>
    </xf>
    <xf numFmtId="14" fontId="0" fillId="0" borderId="14" xfId="0" applyNumberFormat="1" applyBorder="1" applyAlignment="1">
      <alignment horizontal="right" wrapText="1"/>
    </xf>
    <xf numFmtId="14" fontId="0" fillId="0" borderId="0" xfId="0" applyNumberFormat="1" applyBorder="1" applyAlignment="1">
      <alignment horizontal="right" wrapText="1"/>
    </xf>
    <xf numFmtId="0" fontId="0" fillId="0" borderId="0" xfId="0" applyFill="1" applyBorder="1" applyAlignment="1">
      <alignment horizontal="center" wrapText="1"/>
    </xf>
    <xf numFmtId="0" fontId="0" fillId="0" borderId="17" xfId="0" applyBorder="1" applyAlignment="1">
      <alignment horizontal="center"/>
    </xf>
    <xf numFmtId="0" fontId="0" fillId="0" borderId="12" xfId="0" applyBorder="1" applyAlignment="1">
      <alignment horizontal="left" wrapText="1"/>
    </xf>
    <xf numFmtId="0" fontId="0" fillId="0" borderId="13" xfId="0" applyBorder="1" applyAlignment="1">
      <alignment horizontal="left" wrapText="1"/>
    </xf>
    <xf numFmtId="0" fontId="0" fillId="0" borderId="19" xfId="0" applyBorder="1" applyAlignment="1">
      <alignment horizontal="left" wrapText="1"/>
    </xf>
    <xf numFmtId="0" fontId="0" fillId="0" borderId="14" xfId="0" applyBorder="1" applyAlignment="1">
      <alignment horizontal="left" wrapText="1"/>
    </xf>
    <xf numFmtId="0" fontId="0" fillId="0" borderId="0"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8" xfId="0" applyBorder="1" applyAlignment="1">
      <alignment horizontal="left" wrapText="1"/>
    </xf>
    <xf numFmtId="0" fontId="0" fillId="0" borderId="30" xfId="0" applyBorder="1" applyAlignment="1">
      <alignment horizontal="left" vertical="top"/>
    </xf>
    <xf numFmtId="0" fontId="0" fillId="0" borderId="31" xfId="0" applyBorder="1" applyAlignment="1">
      <alignment horizontal="left" vertical="top"/>
    </xf>
    <xf numFmtId="0" fontId="0" fillId="0" borderId="32" xfId="0" applyBorder="1" applyAlignment="1">
      <alignment horizontal="left" vertical="top"/>
    </xf>
    <xf numFmtId="14" fontId="0" fillId="0" borderId="12" xfId="0" applyNumberFormat="1" applyBorder="1" applyAlignment="1">
      <alignment horizontal="right" vertical="center"/>
    </xf>
    <xf numFmtId="14" fontId="0" fillId="0" borderId="13" xfId="0" applyNumberFormat="1" applyBorder="1" applyAlignment="1">
      <alignment horizontal="right" vertical="center"/>
    </xf>
    <xf numFmtId="49" fontId="0" fillId="0" borderId="0" xfId="0" applyNumberFormat="1" applyFill="1" applyBorder="1" applyAlignment="1">
      <alignment horizontal="center" vertical="center"/>
    </xf>
    <xf numFmtId="0" fontId="23" fillId="14" borderId="12" xfId="0" applyFont="1" applyFill="1" applyBorder="1" applyAlignment="1">
      <alignment horizontal="center" vertical="center" wrapText="1"/>
    </xf>
    <xf numFmtId="0" fontId="23" fillId="14" borderId="19" xfId="0" applyFont="1" applyFill="1" applyBorder="1" applyAlignment="1">
      <alignment horizontal="center" vertical="center" wrapText="1"/>
    </xf>
    <xf numFmtId="0" fontId="23" fillId="14" borderId="16" xfId="0" applyFont="1" applyFill="1" applyBorder="1" applyAlignment="1">
      <alignment horizontal="center" vertical="center" wrapText="1"/>
    </xf>
    <xf numFmtId="0" fontId="23" fillId="14" borderId="17" xfId="0" applyFont="1" applyFill="1" applyBorder="1" applyAlignment="1">
      <alignment horizontal="center" vertical="center" wrapText="1"/>
    </xf>
    <xf numFmtId="0" fontId="23" fillId="14"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2" xfId="0" applyBorder="1" applyAlignment="1">
      <alignment wrapText="1"/>
    </xf>
    <xf numFmtId="0" fontId="0" fillId="0" borderId="13" xfId="0" applyBorder="1" applyAlignment="1">
      <alignment wrapText="1"/>
    </xf>
    <xf numFmtId="0" fontId="0" fillId="0" borderId="0"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2" xfId="0" applyBorder="1" applyAlignment="1">
      <alignment vertical="top"/>
    </xf>
    <xf numFmtId="0" fontId="0" fillId="0" borderId="14" xfId="0" applyBorder="1" applyAlignment="1">
      <alignment vertical="top"/>
    </xf>
    <xf numFmtId="0" fontId="0" fillId="0" borderId="16" xfId="0" applyBorder="1" applyAlignment="1">
      <alignment vertical="top"/>
    </xf>
    <xf numFmtId="0" fontId="21" fillId="14" borderId="14" xfId="0" applyFont="1" applyFill="1" applyBorder="1" applyAlignment="1">
      <alignment horizontal="left" vertical="center" wrapText="1"/>
    </xf>
    <xf numFmtId="0" fontId="21" fillId="14" borderId="0" xfId="0" applyFont="1" applyFill="1" applyBorder="1" applyAlignment="1">
      <alignment horizontal="left" vertical="center" wrapText="1"/>
    </xf>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Fill="1" applyBorder="1" applyAlignment="1">
      <alignment horizontal="right" vertical="center"/>
    </xf>
    <xf numFmtId="14" fontId="0" fillId="0" borderId="36" xfId="0" applyNumberFormat="1" applyFill="1" applyBorder="1" applyAlignment="1">
      <alignment horizontal="center" vertical="center" wrapText="1"/>
    </xf>
    <xf numFmtId="14" fontId="0" fillId="0" borderId="36" xfId="0" applyNumberFormat="1" applyFill="1" applyBorder="1" applyAlignment="1">
      <alignment horizontal="right" vertical="center"/>
    </xf>
    <xf numFmtId="14" fontId="20" fillId="0" borderId="14" xfId="0" applyNumberFormat="1" applyFont="1" applyFill="1" applyBorder="1" applyAlignment="1">
      <alignment horizontal="right" vertical="center"/>
    </xf>
    <xf numFmtId="14" fontId="20" fillId="0" borderId="0" xfId="0" applyNumberFormat="1" applyFont="1" applyFill="1" applyBorder="1" applyAlignment="1">
      <alignment horizontal="right" vertical="center"/>
    </xf>
    <xf numFmtId="14" fontId="20" fillId="0" borderId="15" xfId="0" applyNumberFormat="1" applyFont="1" applyFill="1" applyBorder="1" applyAlignment="1">
      <alignment horizontal="right" vertical="center"/>
    </xf>
    <xf numFmtId="0" fontId="23" fillId="14" borderId="14" xfId="0" applyFont="1" applyFill="1" applyBorder="1" applyAlignment="1">
      <alignment horizontal="center" vertical="center" wrapText="1"/>
    </xf>
    <xf numFmtId="0" fontId="23" fillId="14" borderId="0" xfId="0" applyFont="1" applyFill="1" applyBorder="1" applyAlignment="1">
      <alignment horizontal="center" vertical="center" wrapText="1"/>
    </xf>
    <xf numFmtId="0" fontId="23" fillId="14" borderId="15" xfId="0" applyFont="1" applyFill="1" applyBorder="1" applyAlignment="1">
      <alignment horizontal="center" vertical="center" wrapText="1"/>
    </xf>
    <xf numFmtId="14" fontId="20" fillId="0" borderId="0" xfId="0" applyNumberFormat="1" applyFont="1" applyFill="1" applyBorder="1" applyAlignment="1">
      <alignment horizontal="center"/>
    </xf>
    <xf numFmtId="14" fontId="20" fillId="0" borderId="15" xfId="0" applyNumberFormat="1" applyFont="1" applyFill="1" applyBorder="1" applyAlignment="1">
      <alignment horizontal="center"/>
    </xf>
    <xf numFmtId="0" fontId="0" fillId="0" borderId="19" xfId="0" applyFill="1" applyBorder="1" applyAlignment="1">
      <alignment horizontal="center"/>
    </xf>
    <xf numFmtId="14" fontId="0" fillId="0" borderId="38" xfId="0" applyNumberFormat="1" applyFill="1" applyBorder="1" applyAlignment="1">
      <alignment horizontal="right" vertical="center"/>
    </xf>
    <xf numFmtId="14" fontId="0" fillId="0" borderId="39" xfId="0" applyNumberFormat="1" applyFill="1" applyBorder="1" applyAlignment="1">
      <alignment horizontal="right" vertical="center"/>
    </xf>
    <xf numFmtId="0" fontId="0" fillId="0" borderId="12" xfId="0" applyBorder="1" applyAlignment="1">
      <alignment vertical="top" wrapText="1"/>
    </xf>
    <xf numFmtId="0" fontId="0" fillId="0" borderId="13" xfId="0" applyBorder="1" applyAlignment="1">
      <alignment vertical="top" wrapText="1"/>
    </xf>
    <xf numFmtId="0" fontId="0" fillId="0" borderId="0" xfId="0" applyBorder="1" applyAlignment="1">
      <alignment vertical="top" wrapText="1"/>
    </xf>
    <xf numFmtId="0" fontId="0" fillId="0" borderId="15" xfId="0" applyBorder="1" applyAlignment="1">
      <alignment vertical="top" wrapText="1"/>
    </xf>
    <xf numFmtId="0" fontId="0" fillId="0" borderId="14" xfId="0" applyBorder="1" applyAlignment="1">
      <alignment vertical="top" wrapText="1"/>
    </xf>
    <xf numFmtId="0" fontId="0" fillId="0" borderId="16"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14" fontId="20" fillId="0" borderId="12" xfId="0" applyNumberFormat="1" applyFont="1" applyFill="1" applyBorder="1" applyAlignment="1">
      <alignment horizontal="right"/>
    </xf>
    <xf numFmtId="14" fontId="20" fillId="0" borderId="13" xfId="0" applyNumberFormat="1" applyFont="1" applyFill="1" applyBorder="1" applyAlignment="1">
      <alignment horizontal="right"/>
    </xf>
    <xf numFmtId="14" fontId="20" fillId="0" borderId="19" xfId="0" applyNumberFormat="1" applyFont="1" applyFill="1" applyBorder="1" applyAlignment="1">
      <alignment horizontal="right"/>
    </xf>
    <xf numFmtId="14" fontId="20" fillId="0" borderId="16" xfId="0" applyNumberFormat="1" applyFont="1" applyFill="1" applyBorder="1" applyAlignment="1">
      <alignment horizontal="right"/>
    </xf>
    <xf numFmtId="14" fontId="20" fillId="0" borderId="17" xfId="0" applyNumberFormat="1" applyFont="1" applyFill="1" applyBorder="1" applyAlignment="1">
      <alignment horizontal="right"/>
    </xf>
    <xf numFmtId="14" fontId="20" fillId="0" borderId="18" xfId="0" applyNumberFormat="1" applyFont="1" applyFill="1" applyBorder="1" applyAlignment="1">
      <alignment horizontal="right"/>
    </xf>
  </cellXfs>
  <cellStyles count="4">
    <cellStyle name="Explanatory Text" xfId="3" builtinId="53"/>
    <cellStyle name="Hyperlink" xfId="1" builtinId="8"/>
    <cellStyle name="Normal" xfId="0" builtinId="0"/>
    <cellStyle name="Standard 2" xfId="2" xr:uid="{00000000-0005-0000-0000-000002000000}"/>
  </cellStyles>
  <dxfs count="0"/>
  <tableStyles count="0" defaultTableStyle="TableStyleMedium2" defaultPivotStyle="PivotStyleLight16"/>
  <colors>
    <mruColors>
      <color rgb="FFFFAFAF"/>
      <color rgb="FFF2F2F2"/>
      <color rgb="FF003764"/>
      <color rgb="FF56769C"/>
      <color rgb="FFD6F6FF"/>
      <color rgb="FF96B6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schoolholidayseurope.eu/england.html" TargetMode="External"/><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4.bin"/><Relationship Id="rId1" Type="http://schemas.openxmlformats.org/officeDocument/2006/relationships/hyperlink" Target="https://www.schoolholidayseurope.eu/school-holidays-ireland/" TargetMode="External"/><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ww.enseignement.be/index.php?page=23953" TargetMode="External"/><Relationship Id="rId2" Type="http://schemas.openxmlformats.org/officeDocument/2006/relationships/hyperlink" Target="http://www.belgium.be/fr/emploi/gestion_de_carriere/conges_et_interruptions_de_carriere/jours_feries/" TargetMode="External"/><Relationship Id="rId1" Type="http://schemas.openxmlformats.org/officeDocument/2006/relationships/hyperlink" Target="http://onderwijs.vlaanderen.be/infolijn/faq/schoolvakanties/"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P41"/>
  <sheetViews>
    <sheetView tabSelected="1" zoomScaleNormal="100" workbookViewId="0">
      <selection activeCell="U6" sqref="U6"/>
    </sheetView>
  </sheetViews>
  <sheetFormatPr defaultRowHeight="15" x14ac:dyDescent="0.25"/>
  <cols>
    <col min="1" max="1" width="3.7109375" customWidth="1"/>
  </cols>
  <sheetData>
    <row r="2" spans="2:16" ht="18.75" x14ac:dyDescent="0.3">
      <c r="B2" s="34" t="s">
        <v>440</v>
      </c>
    </row>
    <row r="3" spans="2:16" ht="15" customHeight="1" x14ac:dyDescent="0.25">
      <c r="B3" s="351" t="s">
        <v>589</v>
      </c>
      <c r="C3" s="352"/>
      <c r="D3" s="352"/>
      <c r="E3" s="352"/>
      <c r="F3" s="352"/>
      <c r="G3" s="352"/>
      <c r="H3" s="352"/>
      <c r="I3" s="352"/>
      <c r="J3" s="352"/>
      <c r="K3" s="352"/>
      <c r="L3" s="353"/>
      <c r="M3" s="29"/>
      <c r="N3" s="29"/>
      <c r="O3" s="29"/>
      <c r="P3" s="29"/>
    </row>
    <row r="4" spans="2:16" x14ac:dyDescent="0.25">
      <c r="B4" s="354"/>
      <c r="C4" s="355"/>
      <c r="D4" s="355"/>
      <c r="E4" s="355"/>
      <c r="F4" s="355"/>
      <c r="G4" s="355"/>
      <c r="H4" s="355"/>
      <c r="I4" s="355"/>
      <c r="J4" s="355"/>
      <c r="K4" s="355"/>
      <c r="L4" s="356"/>
      <c r="M4" s="29"/>
      <c r="N4" s="29"/>
      <c r="O4" s="29"/>
      <c r="P4" s="29"/>
    </row>
    <row r="5" spans="2:16" x14ac:dyDescent="0.25">
      <c r="B5" s="354"/>
      <c r="C5" s="355"/>
      <c r="D5" s="355"/>
      <c r="E5" s="355"/>
      <c r="F5" s="355"/>
      <c r="G5" s="355"/>
      <c r="H5" s="355"/>
      <c r="I5" s="355"/>
      <c r="J5" s="355"/>
      <c r="K5" s="355"/>
      <c r="L5" s="356"/>
      <c r="M5" s="29"/>
      <c r="N5" s="29"/>
      <c r="O5" s="29"/>
      <c r="P5" s="29"/>
    </row>
    <row r="6" spans="2:16" x14ac:dyDescent="0.25">
      <c r="B6" s="354"/>
      <c r="C6" s="355"/>
      <c r="D6" s="355"/>
      <c r="E6" s="355"/>
      <c r="F6" s="355"/>
      <c r="G6" s="355"/>
      <c r="H6" s="355"/>
      <c r="I6" s="355"/>
      <c r="J6" s="355"/>
      <c r="K6" s="355"/>
      <c r="L6" s="356"/>
      <c r="M6" s="29"/>
      <c r="N6" s="29"/>
      <c r="O6" s="29"/>
      <c r="P6" s="29"/>
    </row>
    <row r="7" spans="2:16" x14ac:dyDescent="0.25">
      <c r="B7" s="354"/>
      <c r="C7" s="355"/>
      <c r="D7" s="355"/>
      <c r="E7" s="355"/>
      <c r="F7" s="355"/>
      <c r="G7" s="355"/>
      <c r="H7" s="355"/>
      <c r="I7" s="355"/>
      <c r="J7" s="355"/>
      <c r="K7" s="355"/>
      <c r="L7" s="356"/>
      <c r="M7" s="29"/>
      <c r="N7" s="29"/>
      <c r="O7" s="29"/>
      <c r="P7" s="29"/>
    </row>
    <row r="8" spans="2:16" x14ac:dyDescent="0.25">
      <c r="B8" s="354"/>
      <c r="C8" s="355"/>
      <c r="D8" s="355"/>
      <c r="E8" s="355"/>
      <c r="F8" s="355"/>
      <c r="G8" s="355"/>
      <c r="H8" s="355"/>
      <c r="I8" s="355"/>
      <c r="J8" s="355"/>
      <c r="K8" s="355"/>
      <c r="L8" s="356"/>
      <c r="M8" s="29"/>
      <c r="N8" s="29"/>
      <c r="O8" s="29"/>
      <c r="P8" s="29"/>
    </row>
    <row r="9" spans="2:16" x14ac:dyDescent="0.25">
      <c r="B9" s="354"/>
      <c r="C9" s="355"/>
      <c r="D9" s="355"/>
      <c r="E9" s="355"/>
      <c r="F9" s="355"/>
      <c r="G9" s="355"/>
      <c r="H9" s="355"/>
      <c r="I9" s="355"/>
      <c r="J9" s="355"/>
      <c r="K9" s="355"/>
      <c r="L9" s="356"/>
      <c r="M9" s="29"/>
      <c r="N9" s="29"/>
      <c r="O9" s="29"/>
      <c r="P9" s="29"/>
    </row>
    <row r="10" spans="2:16" x14ac:dyDescent="0.25">
      <c r="B10" s="354"/>
      <c r="C10" s="355"/>
      <c r="D10" s="355"/>
      <c r="E10" s="355"/>
      <c r="F10" s="355"/>
      <c r="G10" s="355"/>
      <c r="H10" s="355"/>
      <c r="I10" s="355"/>
      <c r="J10" s="355"/>
      <c r="K10" s="355"/>
      <c r="L10" s="356"/>
      <c r="M10" s="29"/>
      <c r="N10" s="29"/>
      <c r="O10" s="29"/>
      <c r="P10" s="29"/>
    </row>
    <row r="11" spans="2:16" x14ac:dyDescent="0.25">
      <c r="B11" s="354"/>
      <c r="C11" s="355"/>
      <c r="D11" s="355"/>
      <c r="E11" s="355"/>
      <c r="F11" s="355"/>
      <c r="G11" s="355"/>
      <c r="H11" s="355"/>
      <c r="I11" s="355"/>
      <c r="J11" s="355"/>
      <c r="K11" s="355"/>
      <c r="L11" s="356"/>
      <c r="M11" s="29"/>
      <c r="N11" s="29"/>
      <c r="O11" s="29"/>
      <c r="P11" s="29"/>
    </row>
    <row r="12" spans="2:16" x14ac:dyDescent="0.25">
      <c r="B12" s="354"/>
      <c r="C12" s="355"/>
      <c r="D12" s="355"/>
      <c r="E12" s="355"/>
      <c r="F12" s="355"/>
      <c r="G12" s="355"/>
      <c r="H12" s="355"/>
      <c r="I12" s="355"/>
      <c r="J12" s="355"/>
      <c r="K12" s="355"/>
      <c r="L12" s="356"/>
      <c r="M12" s="29"/>
      <c r="N12" s="29"/>
      <c r="O12" s="29"/>
      <c r="P12" s="29"/>
    </row>
    <row r="13" spans="2:16" x14ac:dyDescent="0.25">
      <c r="B13" s="354"/>
      <c r="C13" s="355"/>
      <c r="D13" s="355"/>
      <c r="E13" s="355"/>
      <c r="F13" s="355"/>
      <c r="G13" s="355"/>
      <c r="H13" s="355"/>
      <c r="I13" s="355"/>
      <c r="J13" s="355"/>
      <c r="K13" s="355"/>
      <c r="L13" s="356"/>
      <c r="M13" s="29"/>
      <c r="N13" s="29"/>
      <c r="O13" s="29"/>
      <c r="P13" s="29"/>
    </row>
    <row r="14" spans="2:16" x14ac:dyDescent="0.25">
      <c r="B14" s="354"/>
      <c r="C14" s="355"/>
      <c r="D14" s="355"/>
      <c r="E14" s="355"/>
      <c r="F14" s="355"/>
      <c r="G14" s="355"/>
      <c r="H14" s="355"/>
      <c r="I14" s="355"/>
      <c r="J14" s="355"/>
      <c r="K14" s="355"/>
      <c r="L14" s="356"/>
      <c r="M14" s="29"/>
      <c r="N14" s="29"/>
      <c r="O14" s="29"/>
      <c r="P14" s="29"/>
    </row>
    <row r="15" spans="2:16" x14ac:dyDescent="0.25">
      <c r="B15" s="354"/>
      <c r="C15" s="355"/>
      <c r="D15" s="355"/>
      <c r="E15" s="355"/>
      <c r="F15" s="355"/>
      <c r="G15" s="355"/>
      <c r="H15" s="355"/>
      <c r="I15" s="355"/>
      <c r="J15" s="355"/>
      <c r="K15" s="355"/>
      <c r="L15" s="356"/>
      <c r="M15" s="29"/>
      <c r="N15" s="29"/>
      <c r="O15" s="29"/>
      <c r="P15" s="29"/>
    </row>
    <row r="16" spans="2:16" x14ac:dyDescent="0.25">
      <c r="B16" s="354"/>
      <c r="C16" s="355"/>
      <c r="D16" s="355"/>
      <c r="E16" s="355"/>
      <c r="F16" s="355"/>
      <c r="G16" s="355"/>
      <c r="H16" s="355"/>
      <c r="I16" s="355"/>
      <c r="J16" s="355"/>
      <c r="K16" s="355"/>
      <c r="L16" s="356"/>
      <c r="M16" s="29"/>
      <c r="N16" s="29"/>
      <c r="O16" s="29"/>
      <c r="P16" s="29"/>
    </row>
    <row r="17" spans="2:16" x14ac:dyDescent="0.25">
      <c r="B17" s="354"/>
      <c r="C17" s="355"/>
      <c r="D17" s="355"/>
      <c r="E17" s="355"/>
      <c r="F17" s="355"/>
      <c r="G17" s="355"/>
      <c r="H17" s="355"/>
      <c r="I17" s="355"/>
      <c r="J17" s="355"/>
      <c r="K17" s="355"/>
      <c r="L17" s="356"/>
      <c r="M17" s="29"/>
      <c r="N17" s="29"/>
      <c r="O17" s="29"/>
      <c r="P17" s="29"/>
    </row>
    <row r="18" spans="2:16" x14ac:dyDescent="0.25">
      <c r="B18" s="354"/>
      <c r="C18" s="355"/>
      <c r="D18" s="355"/>
      <c r="E18" s="355"/>
      <c r="F18" s="355"/>
      <c r="G18" s="355"/>
      <c r="H18" s="355"/>
      <c r="I18" s="355"/>
      <c r="J18" s="355"/>
      <c r="K18" s="355"/>
      <c r="L18" s="356"/>
      <c r="M18" s="29"/>
      <c r="N18" s="29"/>
      <c r="O18" s="29"/>
      <c r="P18" s="29"/>
    </row>
    <row r="19" spans="2:16" x14ac:dyDescent="0.25">
      <c r="B19" s="354"/>
      <c r="C19" s="355"/>
      <c r="D19" s="355"/>
      <c r="E19" s="355"/>
      <c r="F19" s="355"/>
      <c r="G19" s="355"/>
      <c r="H19" s="355"/>
      <c r="I19" s="355"/>
      <c r="J19" s="355"/>
      <c r="K19" s="355"/>
      <c r="L19" s="356"/>
      <c r="M19" s="29"/>
      <c r="N19" s="29"/>
      <c r="O19" s="29"/>
      <c r="P19" s="29"/>
    </row>
    <row r="20" spans="2:16" x14ac:dyDescent="0.25">
      <c r="B20" s="354"/>
      <c r="C20" s="355"/>
      <c r="D20" s="355"/>
      <c r="E20" s="355"/>
      <c r="F20" s="355"/>
      <c r="G20" s="355"/>
      <c r="H20" s="355"/>
      <c r="I20" s="355"/>
      <c r="J20" s="355"/>
      <c r="K20" s="355"/>
      <c r="L20" s="356"/>
      <c r="M20" s="29"/>
      <c r="N20" s="29"/>
      <c r="O20" s="29"/>
      <c r="P20" s="29"/>
    </row>
    <row r="21" spans="2:16" x14ac:dyDescent="0.25">
      <c r="B21" s="354"/>
      <c r="C21" s="355"/>
      <c r="D21" s="355"/>
      <c r="E21" s="355"/>
      <c r="F21" s="355"/>
      <c r="G21" s="355"/>
      <c r="H21" s="355"/>
      <c r="I21" s="355"/>
      <c r="J21" s="355"/>
      <c r="K21" s="355"/>
      <c r="L21" s="356"/>
      <c r="M21" s="29"/>
      <c r="N21" s="29"/>
      <c r="O21" s="29"/>
      <c r="P21" s="29"/>
    </row>
    <row r="22" spans="2:16" x14ac:dyDescent="0.25">
      <c r="B22" s="354"/>
      <c r="C22" s="355"/>
      <c r="D22" s="355"/>
      <c r="E22" s="355"/>
      <c r="F22" s="355"/>
      <c r="G22" s="355"/>
      <c r="H22" s="355"/>
      <c r="I22" s="355"/>
      <c r="J22" s="355"/>
      <c r="K22" s="355"/>
      <c r="L22" s="356"/>
      <c r="M22" s="29"/>
      <c r="N22" s="29"/>
      <c r="O22" s="29"/>
      <c r="P22" s="29"/>
    </row>
    <row r="23" spans="2:16" x14ac:dyDescent="0.25">
      <c r="B23" s="354"/>
      <c r="C23" s="355"/>
      <c r="D23" s="355"/>
      <c r="E23" s="355"/>
      <c r="F23" s="355"/>
      <c r="G23" s="355"/>
      <c r="H23" s="355"/>
      <c r="I23" s="355"/>
      <c r="J23" s="355"/>
      <c r="K23" s="355"/>
      <c r="L23" s="356"/>
      <c r="M23" s="29"/>
      <c r="N23" s="29"/>
      <c r="O23" s="29"/>
      <c r="P23" s="29"/>
    </row>
    <row r="24" spans="2:16" x14ac:dyDescent="0.25">
      <c r="B24" s="354"/>
      <c r="C24" s="355"/>
      <c r="D24" s="355"/>
      <c r="E24" s="355"/>
      <c r="F24" s="355"/>
      <c r="G24" s="355"/>
      <c r="H24" s="355"/>
      <c r="I24" s="355"/>
      <c r="J24" s="355"/>
      <c r="K24" s="355"/>
      <c r="L24" s="356"/>
      <c r="M24" s="29"/>
      <c r="N24" s="29"/>
      <c r="O24" s="29"/>
      <c r="P24" s="29"/>
    </row>
    <row r="25" spans="2:16" x14ac:dyDescent="0.25">
      <c r="B25" s="354"/>
      <c r="C25" s="355"/>
      <c r="D25" s="355"/>
      <c r="E25" s="355"/>
      <c r="F25" s="355"/>
      <c r="G25" s="355"/>
      <c r="H25" s="355"/>
      <c r="I25" s="355"/>
      <c r="J25" s="355"/>
      <c r="K25" s="355"/>
      <c r="L25" s="356"/>
      <c r="M25" s="29"/>
      <c r="N25" s="29"/>
      <c r="O25" s="29"/>
      <c r="P25" s="29"/>
    </row>
    <row r="26" spans="2:16" x14ac:dyDescent="0.25">
      <c r="B26" s="354"/>
      <c r="C26" s="355"/>
      <c r="D26" s="355"/>
      <c r="E26" s="355"/>
      <c r="F26" s="355"/>
      <c r="G26" s="355"/>
      <c r="H26" s="355"/>
      <c r="I26" s="355"/>
      <c r="J26" s="355"/>
      <c r="K26" s="355"/>
      <c r="L26" s="356"/>
      <c r="M26" s="29"/>
      <c r="N26" s="29"/>
      <c r="O26" s="29"/>
      <c r="P26" s="29"/>
    </row>
    <row r="27" spans="2:16" x14ac:dyDescent="0.25">
      <c r="B27" s="354"/>
      <c r="C27" s="355"/>
      <c r="D27" s="355"/>
      <c r="E27" s="355"/>
      <c r="F27" s="355"/>
      <c r="G27" s="355"/>
      <c r="H27" s="355"/>
      <c r="I27" s="355"/>
      <c r="J27" s="355"/>
      <c r="K27" s="355"/>
      <c r="L27" s="356"/>
      <c r="M27" s="29"/>
      <c r="N27" s="29"/>
      <c r="O27" s="29"/>
      <c r="P27" s="29"/>
    </row>
    <row r="28" spans="2:16" x14ac:dyDescent="0.25">
      <c r="B28" s="354"/>
      <c r="C28" s="355"/>
      <c r="D28" s="355"/>
      <c r="E28" s="355"/>
      <c r="F28" s="355"/>
      <c r="G28" s="355"/>
      <c r="H28" s="355"/>
      <c r="I28" s="355"/>
      <c r="J28" s="355"/>
      <c r="K28" s="355"/>
      <c r="L28" s="356"/>
      <c r="M28" s="29"/>
      <c r="N28" s="29"/>
      <c r="O28" s="29"/>
      <c r="P28" s="29"/>
    </row>
    <row r="29" spans="2:16" x14ac:dyDescent="0.25">
      <c r="B29" s="354"/>
      <c r="C29" s="355"/>
      <c r="D29" s="355"/>
      <c r="E29" s="355"/>
      <c r="F29" s="355"/>
      <c r="G29" s="355"/>
      <c r="H29" s="355"/>
      <c r="I29" s="355"/>
      <c r="J29" s="355"/>
      <c r="K29" s="355"/>
      <c r="L29" s="356"/>
      <c r="M29" s="29"/>
      <c r="N29" s="29"/>
      <c r="O29" s="29"/>
      <c r="P29" s="29"/>
    </row>
    <row r="30" spans="2:16" x14ac:dyDescent="0.25">
      <c r="B30" s="354"/>
      <c r="C30" s="355"/>
      <c r="D30" s="355"/>
      <c r="E30" s="355"/>
      <c r="F30" s="355"/>
      <c r="G30" s="355"/>
      <c r="H30" s="355"/>
      <c r="I30" s="355"/>
      <c r="J30" s="355"/>
      <c r="K30" s="355"/>
      <c r="L30" s="356"/>
      <c r="M30" s="29"/>
      <c r="N30" s="29"/>
      <c r="O30" s="29"/>
      <c r="P30" s="29"/>
    </row>
    <row r="31" spans="2:16" x14ac:dyDescent="0.25">
      <c r="B31" s="354"/>
      <c r="C31" s="355"/>
      <c r="D31" s="355"/>
      <c r="E31" s="355"/>
      <c r="F31" s="355"/>
      <c r="G31" s="355"/>
      <c r="H31" s="355"/>
      <c r="I31" s="355"/>
      <c r="J31" s="355"/>
      <c r="K31" s="355"/>
      <c r="L31" s="356"/>
      <c r="M31" s="29"/>
      <c r="N31" s="29"/>
      <c r="O31" s="29"/>
      <c r="P31" s="29"/>
    </row>
    <row r="32" spans="2:16" x14ac:dyDescent="0.25">
      <c r="B32" s="354"/>
      <c r="C32" s="355"/>
      <c r="D32" s="355"/>
      <c r="E32" s="355"/>
      <c r="F32" s="355"/>
      <c r="G32" s="355"/>
      <c r="H32" s="355"/>
      <c r="I32" s="355"/>
      <c r="J32" s="355"/>
      <c r="K32" s="355"/>
      <c r="L32" s="356"/>
      <c r="M32" s="29"/>
      <c r="N32" s="29"/>
      <c r="O32" s="29"/>
      <c r="P32" s="29"/>
    </row>
    <row r="33" spans="2:16" x14ac:dyDescent="0.25">
      <c r="B33" s="354"/>
      <c r="C33" s="355"/>
      <c r="D33" s="355"/>
      <c r="E33" s="355"/>
      <c r="F33" s="355"/>
      <c r="G33" s="355"/>
      <c r="H33" s="355"/>
      <c r="I33" s="355"/>
      <c r="J33" s="355"/>
      <c r="K33" s="355"/>
      <c r="L33" s="356"/>
      <c r="M33" s="29"/>
      <c r="N33" s="29"/>
      <c r="O33" s="29"/>
      <c r="P33" s="29"/>
    </row>
    <row r="34" spans="2:16" x14ac:dyDescent="0.25">
      <c r="B34" s="354"/>
      <c r="C34" s="355"/>
      <c r="D34" s="355"/>
      <c r="E34" s="355"/>
      <c r="F34" s="355"/>
      <c r="G34" s="355"/>
      <c r="H34" s="355"/>
      <c r="I34" s="355"/>
      <c r="J34" s="355"/>
      <c r="K34" s="355"/>
      <c r="L34" s="356"/>
      <c r="M34" s="29"/>
      <c r="N34" s="29"/>
      <c r="O34" s="29"/>
      <c r="P34" s="29"/>
    </row>
    <row r="35" spans="2:16" x14ac:dyDescent="0.25">
      <c r="B35" s="354"/>
      <c r="C35" s="355"/>
      <c r="D35" s="355"/>
      <c r="E35" s="355"/>
      <c r="F35" s="355"/>
      <c r="G35" s="355"/>
      <c r="H35" s="355"/>
      <c r="I35" s="355"/>
      <c r="J35" s="355"/>
      <c r="K35" s="355"/>
      <c r="L35" s="356"/>
      <c r="M35" s="29"/>
      <c r="N35" s="29"/>
      <c r="O35" s="29"/>
      <c r="P35" s="29"/>
    </row>
    <row r="36" spans="2:16" x14ac:dyDescent="0.25">
      <c r="B36" s="357"/>
      <c r="C36" s="358"/>
      <c r="D36" s="358"/>
      <c r="E36" s="358"/>
      <c r="F36" s="358"/>
      <c r="G36" s="358"/>
      <c r="H36" s="358"/>
      <c r="I36" s="358"/>
      <c r="J36" s="358"/>
      <c r="K36" s="358"/>
      <c r="L36" s="359"/>
      <c r="M36" s="29"/>
      <c r="N36" s="29"/>
      <c r="O36" s="29"/>
      <c r="P36" s="29"/>
    </row>
    <row r="37" spans="2:16" ht="15" customHeight="1" x14ac:dyDescent="0.25">
      <c r="B37" s="360" t="s">
        <v>722</v>
      </c>
      <c r="C37" s="361"/>
      <c r="D37" s="361"/>
      <c r="E37" s="361"/>
      <c r="F37" s="361"/>
      <c r="G37" s="361"/>
      <c r="H37" s="361"/>
      <c r="I37" s="361"/>
      <c r="J37" s="361"/>
      <c r="K37" s="361"/>
      <c r="L37" s="362"/>
      <c r="M37" s="29"/>
      <c r="N37" s="29"/>
      <c r="O37" s="29"/>
      <c r="P37" s="29"/>
    </row>
    <row r="38" spans="2:16" x14ac:dyDescent="0.25">
      <c r="B38" s="363"/>
      <c r="C38" s="364"/>
      <c r="D38" s="364"/>
      <c r="E38" s="364"/>
      <c r="F38" s="364"/>
      <c r="G38" s="364"/>
      <c r="H38" s="364"/>
      <c r="I38" s="364"/>
      <c r="J38" s="364"/>
      <c r="K38" s="364"/>
      <c r="L38" s="365"/>
      <c r="M38" s="29"/>
      <c r="N38" s="29"/>
      <c r="O38" s="29"/>
      <c r="P38" s="29"/>
    </row>
    <row r="39" spans="2:16" x14ac:dyDescent="0.25">
      <c r="B39" s="363"/>
      <c r="C39" s="364"/>
      <c r="D39" s="364"/>
      <c r="E39" s="364"/>
      <c r="F39" s="364"/>
      <c r="G39" s="364"/>
      <c r="H39" s="364"/>
      <c r="I39" s="364"/>
      <c r="J39" s="364"/>
      <c r="K39" s="364"/>
      <c r="L39" s="365"/>
      <c r="M39" s="29"/>
      <c r="N39" s="29"/>
      <c r="O39" s="29"/>
      <c r="P39" s="29"/>
    </row>
    <row r="40" spans="2:16" x14ac:dyDescent="0.25">
      <c r="B40" s="366"/>
      <c r="C40" s="367"/>
      <c r="D40" s="367"/>
      <c r="E40" s="367"/>
      <c r="F40" s="367"/>
      <c r="G40" s="367"/>
      <c r="H40" s="367"/>
      <c r="I40" s="367"/>
      <c r="J40" s="367"/>
      <c r="K40" s="367"/>
      <c r="L40" s="368"/>
      <c r="M40" s="29"/>
      <c r="N40" s="29"/>
      <c r="O40" s="29"/>
      <c r="P40" s="29"/>
    </row>
    <row r="41" spans="2:16" x14ac:dyDescent="0.25">
      <c r="B41" s="29"/>
      <c r="C41" s="29"/>
      <c r="D41" s="29"/>
      <c r="E41" s="29"/>
      <c r="F41" s="29"/>
      <c r="G41" s="29"/>
      <c r="H41" s="29"/>
      <c r="I41" s="29"/>
      <c r="J41" s="29"/>
      <c r="K41" s="29"/>
      <c r="L41" s="29"/>
      <c r="M41" s="29"/>
      <c r="N41" s="29"/>
      <c r="O41" s="29"/>
      <c r="P41" s="29"/>
    </row>
  </sheetData>
  <mergeCells count="2">
    <mergeCell ref="B3:L36"/>
    <mergeCell ref="B37:L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P125"/>
  <sheetViews>
    <sheetView zoomScale="90" zoomScaleNormal="90" workbookViewId="0">
      <selection activeCell="BK5" sqref="BK5"/>
    </sheetView>
  </sheetViews>
  <sheetFormatPr defaultColWidth="9.140625" defaultRowHeight="12" customHeight="1" x14ac:dyDescent="0.2"/>
  <cols>
    <col min="1" max="1" width="17.85546875" style="300" customWidth="1"/>
    <col min="2" max="2" width="14" style="236" customWidth="1"/>
    <col min="3" max="54" width="3.42578125" style="1" customWidth="1"/>
    <col min="55" max="71" width="4.42578125" style="1" customWidth="1"/>
    <col min="72" max="16384" width="9.140625" style="1"/>
  </cols>
  <sheetData>
    <row r="1" spans="1:68" ht="12" customHeight="1" x14ac:dyDescent="0.2">
      <c r="A1" s="389" t="s">
        <v>384</v>
      </c>
      <c r="B1" s="233"/>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pans="1:68" ht="12" customHeight="1" x14ac:dyDescent="0.2">
      <c r="A2" s="389"/>
      <c r="B2" s="234"/>
      <c r="C2" s="379" t="s">
        <v>0</v>
      </c>
      <c r="D2" s="377"/>
      <c r="E2" s="377"/>
      <c r="F2" s="377"/>
      <c r="G2" s="378"/>
      <c r="H2" s="379" t="s">
        <v>1</v>
      </c>
      <c r="I2" s="377"/>
      <c r="J2" s="377"/>
      <c r="K2" s="378"/>
      <c r="L2" s="379" t="s">
        <v>2</v>
      </c>
      <c r="M2" s="377"/>
      <c r="N2" s="377"/>
      <c r="O2" s="378"/>
      <c r="P2" s="380" t="s">
        <v>3</v>
      </c>
      <c r="Q2" s="381"/>
      <c r="R2" s="381"/>
      <c r="S2" s="382"/>
      <c r="T2" s="380" t="s">
        <v>4</v>
      </c>
      <c r="U2" s="381"/>
      <c r="V2" s="381"/>
      <c r="W2" s="381"/>
      <c r="X2" s="382"/>
      <c r="Y2" s="383" t="s">
        <v>5</v>
      </c>
      <c r="Z2" s="384"/>
      <c r="AA2" s="384"/>
      <c r="AB2" s="385"/>
      <c r="AC2" s="383" t="s">
        <v>6</v>
      </c>
      <c r="AD2" s="384"/>
      <c r="AE2" s="384"/>
      <c r="AF2" s="384"/>
      <c r="AG2" s="385"/>
      <c r="AH2" s="383" t="s">
        <v>7</v>
      </c>
      <c r="AI2" s="384"/>
      <c r="AJ2" s="384"/>
      <c r="AK2" s="385"/>
      <c r="AL2" s="383" t="s">
        <v>8</v>
      </c>
      <c r="AM2" s="384"/>
      <c r="AN2" s="384"/>
      <c r="AO2" s="385"/>
      <c r="AP2" s="380" t="s">
        <v>9</v>
      </c>
      <c r="AQ2" s="381"/>
      <c r="AR2" s="381"/>
      <c r="AS2" s="381"/>
      <c r="AT2" s="381"/>
      <c r="AU2" s="377" t="s">
        <v>10</v>
      </c>
      <c r="AV2" s="377"/>
      <c r="AW2" s="377"/>
      <c r="AX2" s="378"/>
      <c r="AY2" s="379" t="s">
        <v>11</v>
      </c>
      <c r="AZ2" s="377"/>
      <c r="BA2" s="377"/>
      <c r="BB2" s="377"/>
      <c r="BC2" s="25"/>
      <c r="BD2" s="25"/>
      <c r="BE2" s="25"/>
    </row>
    <row r="3" spans="1:68" ht="12" customHeight="1" x14ac:dyDescent="0.2">
      <c r="A3" s="298"/>
      <c r="B3" s="235"/>
      <c r="C3" s="304">
        <v>1</v>
      </c>
      <c r="D3" s="304">
        <v>2</v>
      </c>
      <c r="E3" s="304">
        <v>3</v>
      </c>
      <c r="F3" s="304">
        <v>4</v>
      </c>
      <c r="G3" s="304">
        <v>5</v>
      </c>
      <c r="H3" s="304">
        <v>6</v>
      </c>
      <c r="I3" s="304">
        <v>7</v>
      </c>
      <c r="J3" s="304">
        <v>8</v>
      </c>
      <c r="K3" s="16">
        <v>9</v>
      </c>
      <c r="L3" s="16">
        <v>10</v>
      </c>
      <c r="M3" s="16">
        <v>11</v>
      </c>
      <c r="N3" s="16">
        <v>12</v>
      </c>
      <c r="O3" s="16">
        <v>13</v>
      </c>
      <c r="P3" s="344">
        <v>14</v>
      </c>
      <c r="Q3" s="344">
        <v>15</v>
      </c>
      <c r="R3" s="103">
        <v>16</v>
      </c>
      <c r="S3" s="344">
        <v>17</v>
      </c>
      <c r="T3" s="344">
        <v>18</v>
      </c>
      <c r="U3" s="344">
        <v>19</v>
      </c>
      <c r="V3" s="344">
        <v>20</v>
      </c>
      <c r="W3" s="344">
        <v>21</v>
      </c>
      <c r="X3" s="344">
        <v>22</v>
      </c>
      <c r="Y3" s="345">
        <v>23</v>
      </c>
      <c r="Z3" s="345">
        <v>24</v>
      </c>
      <c r="AA3" s="345">
        <v>25</v>
      </c>
      <c r="AB3" s="345">
        <v>26</v>
      </c>
      <c r="AC3" s="345">
        <v>27</v>
      </c>
      <c r="AD3" s="345">
        <v>28</v>
      </c>
      <c r="AE3" s="345">
        <v>29</v>
      </c>
      <c r="AF3" s="345">
        <v>30</v>
      </c>
      <c r="AG3" s="345">
        <v>31</v>
      </c>
      <c r="AH3" s="345">
        <v>32</v>
      </c>
      <c r="AI3" s="345">
        <v>33</v>
      </c>
      <c r="AJ3" s="345">
        <v>34</v>
      </c>
      <c r="AK3" s="345">
        <v>35</v>
      </c>
      <c r="AL3" s="345">
        <v>36</v>
      </c>
      <c r="AM3" s="345">
        <v>37</v>
      </c>
      <c r="AN3" s="345">
        <v>38</v>
      </c>
      <c r="AO3" s="345">
        <v>39</v>
      </c>
      <c r="AP3" s="344">
        <v>40</v>
      </c>
      <c r="AQ3" s="344">
        <v>41</v>
      </c>
      <c r="AR3" s="344">
        <v>42</v>
      </c>
      <c r="AS3" s="344">
        <v>43</v>
      </c>
      <c r="AT3" s="344">
        <v>44</v>
      </c>
      <c r="AU3" s="16">
        <v>45</v>
      </c>
      <c r="AV3" s="16">
        <v>46</v>
      </c>
      <c r="AW3" s="16">
        <v>47</v>
      </c>
      <c r="AX3" s="16">
        <v>48</v>
      </c>
      <c r="AY3" s="16">
        <v>49</v>
      </c>
      <c r="AZ3" s="16">
        <v>50</v>
      </c>
      <c r="BA3" s="16">
        <v>51</v>
      </c>
      <c r="BB3" s="16">
        <v>52</v>
      </c>
      <c r="BC3" s="25"/>
      <c r="BD3" s="25"/>
      <c r="BE3" s="25"/>
    </row>
    <row r="4" spans="1:68" ht="12" customHeight="1" x14ac:dyDescent="0.2">
      <c r="A4" s="97" t="s">
        <v>15</v>
      </c>
      <c r="B4" s="180" t="s">
        <v>13</v>
      </c>
      <c r="C4" s="8"/>
      <c r="D4" s="8"/>
      <c r="E4" s="2"/>
      <c r="F4" s="2"/>
      <c r="G4" s="2"/>
      <c r="H4" s="2"/>
      <c r="I4" s="2"/>
      <c r="J4" s="2"/>
      <c r="K4" s="2"/>
      <c r="L4" s="2"/>
      <c r="M4" s="2"/>
      <c r="N4" s="51"/>
      <c r="O4" s="51"/>
      <c r="P4" s="8"/>
      <c r="Q4" s="8"/>
      <c r="S4" s="42"/>
      <c r="T4" s="7"/>
      <c r="U4" s="42"/>
      <c r="V4" s="8"/>
      <c r="X4" s="8"/>
      <c r="Y4" s="8"/>
      <c r="AA4" s="42"/>
      <c r="AB4" s="42"/>
      <c r="AC4" s="42"/>
      <c r="AD4" s="42"/>
      <c r="AE4" s="42"/>
      <c r="AF4" s="42"/>
      <c r="AG4" s="42"/>
      <c r="AH4" s="42"/>
      <c r="AI4" s="7"/>
      <c r="AJ4" s="42"/>
      <c r="AK4" s="42"/>
      <c r="AL4" s="42"/>
      <c r="AM4" s="42"/>
      <c r="AN4" s="42"/>
      <c r="AO4" s="42"/>
      <c r="AP4" s="42"/>
      <c r="AQ4" s="42"/>
      <c r="AR4" s="42"/>
      <c r="AS4" s="42"/>
      <c r="AT4" s="8"/>
      <c r="AU4" s="8"/>
      <c r="AV4" s="42"/>
      <c r="AW4" s="42"/>
      <c r="AX4" s="42"/>
      <c r="AY4" s="42"/>
      <c r="AZ4" s="8"/>
      <c r="BA4" s="42"/>
      <c r="BB4" s="8"/>
      <c r="BC4" s="25"/>
      <c r="BD4" s="25"/>
      <c r="BE4" s="25"/>
    </row>
    <row r="5" spans="1:68" ht="12" customHeight="1" x14ac:dyDescent="0.2">
      <c r="A5" s="299"/>
      <c r="B5" s="180"/>
      <c r="C5" s="42"/>
      <c r="D5" s="2"/>
      <c r="E5" s="2"/>
      <c r="F5" s="2"/>
      <c r="G5" s="2"/>
      <c r="H5" s="2"/>
      <c r="I5" s="2"/>
      <c r="J5" s="2"/>
      <c r="K5" s="2"/>
      <c r="L5" s="2"/>
      <c r="M5" s="2"/>
      <c r="N5" s="2"/>
      <c r="O5" s="2"/>
      <c r="P5" s="7"/>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7"/>
      <c r="BC5" s="25"/>
      <c r="BD5" s="25"/>
      <c r="BE5" s="25"/>
    </row>
    <row r="6" spans="1:68" s="3" customFormat="1" ht="12" customHeight="1" x14ac:dyDescent="0.2">
      <c r="A6" s="299"/>
      <c r="B6" s="390" t="s">
        <v>12</v>
      </c>
      <c r="C6" s="372"/>
      <c r="D6" s="372"/>
      <c r="E6" s="11"/>
      <c r="F6" s="11"/>
      <c r="G6" s="13"/>
      <c r="H6" s="331">
        <v>1</v>
      </c>
      <c r="I6" s="331">
        <v>2</v>
      </c>
      <c r="J6" s="331">
        <v>3</v>
      </c>
      <c r="K6" s="11"/>
      <c r="L6" s="11"/>
      <c r="M6" s="11"/>
      <c r="N6" s="11"/>
      <c r="O6" s="314"/>
      <c r="P6" s="314"/>
      <c r="Q6" s="314"/>
      <c r="R6" s="13"/>
      <c r="S6" s="13"/>
      <c r="T6" s="13"/>
      <c r="U6" s="13"/>
      <c r="V6" s="13"/>
      <c r="W6" s="372"/>
      <c r="X6" s="372"/>
      <c r="Y6" s="11"/>
      <c r="Z6" s="11"/>
      <c r="AA6" s="11"/>
      <c r="AB6" s="333"/>
      <c r="AC6" s="333"/>
      <c r="AD6" s="387">
        <v>5</v>
      </c>
      <c r="AE6" s="388"/>
      <c r="AF6" s="388"/>
      <c r="AG6" s="388"/>
      <c r="AH6" s="388"/>
      <c r="AI6" s="388"/>
      <c r="AJ6" s="388"/>
      <c r="AK6" s="388"/>
      <c r="AL6" s="388"/>
      <c r="AM6" s="388"/>
      <c r="AN6" s="388"/>
      <c r="AO6" s="11"/>
      <c r="AP6" s="11"/>
      <c r="AQ6" s="11"/>
      <c r="AR6" s="11"/>
      <c r="AS6" s="11"/>
      <c r="AT6" s="11"/>
      <c r="AU6" s="11"/>
      <c r="AV6" s="11"/>
      <c r="AW6" s="11"/>
      <c r="AX6" s="11"/>
      <c r="AY6" s="11"/>
      <c r="AZ6" s="11"/>
      <c r="BA6" s="333"/>
      <c r="BB6" s="297"/>
      <c r="BC6" s="25"/>
      <c r="BD6" s="25"/>
      <c r="BE6" s="25"/>
    </row>
    <row r="7" spans="1:68" s="3" customFormat="1" ht="12" customHeight="1" x14ac:dyDescent="0.2">
      <c r="A7" s="299"/>
      <c r="B7" s="390"/>
      <c r="C7" s="391"/>
      <c r="D7" s="391"/>
      <c r="E7" s="11"/>
      <c r="F7" s="11"/>
      <c r="G7" s="11"/>
      <c r="H7" s="11"/>
      <c r="I7" s="11"/>
      <c r="J7" s="11"/>
      <c r="K7" s="11"/>
      <c r="L7" s="11"/>
      <c r="M7" s="11"/>
      <c r="N7" s="11"/>
      <c r="O7" s="11"/>
      <c r="P7" s="11"/>
      <c r="Q7" s="11"/>
      <c r="R7" s="11"/>
      <c r="S7" s="11"/>
      <c r="T7" s="11"/>
      <c r="U7" s="11"/>
      <c r="V7" s="11"/>
      <c r="W7" s="11"/>
      <c r="X7" s="11"/>
      <c r="Y7" s="11"/>
      <c r="Z7" s="11"/>
      <c r="AA7" s="11"/>
      <c r="AB7" s="11"/>
      <c r="AC7" s="392">
        <v>4</v>
      </c>
      <c r="AD7" s="393"/>
      <c r="AE7" s="393"/>
      <c r="AF7" s="393"/>
      <c r="AG7" s="393"/>
      <c r="AH7" s="393"/>
      <c r="AI7" s="393"/>
      <c r="AJ7" s="393"/>
      <c r="AK7" s="393"/>
      <c r="AL7" s="393"/>
      <c r="AM7" s="394"/>
      <c r="AN7" s="11"/>
      <c r="AO7" s="11"/>
      <c r="AP7" s="11"/>
      <c r="AQ7" s="11"/>
      <c r="AR7" s="11"/>
      <c r="AS7" s="11"/>
      <c r="AT7" s="11"/>
      <c r="AU7" s="11"/>
      <c r="AV7" s="11"/>
      <c r="AW7" s="11"/>
      <c r="AX7" s="11"/>
      <c r="AY7" s="11"/>
      <c r="AZ7" s="11"/>
      <c r="BA7" s="11"/>
      <c r="BB7" s="11"/>
      <c r="BC7" s="25"/>
      <c r="BD7" s="25"/>
      <c r="BE7" s="25"/>
    </row>
    <row r="8" spans="1:68" ht="12" customHeight="1" x14ac:dyDescent="0.25">
      <c r="A8" s="97" t="s">
        <v>17</v>
      </c>
      <c r="B8" s="178" t="s">
        <v>13</v>
      </c>
      <c r="C8" s="5"/>
      <c r="D8" s="2"/>
      <c r="E8" s="2"/>
      <c r="F8" s="2"/>
      <c r="G8" s="2"/>
      <c r="H8"/>
      <c r="I8" s="5"/>
      <c r="J8" s="2"/>
      <c r="K8" s="2"/>
      <c r="L8" s="2"/>
      <c r="M8" s="2"/>
      <c r="N8" s="2"/>
      <c r="O8" s="2"/>
      <c r="P8" s="7"/>
      <c r="Q8" s="8"/>
      <c r="R8"/>
      <c r="S8" s="8"/>
      <c r="T8" s="7"/>
      <c r="U8"/>
      <c r="V8" s="2"/>
      <c r="W8" s="2"/>
      <c r="X8" s="2"/>
      <c r="Y8" s="2"/>
      <c r="Z8" s="2"/>
      <c r="AA8" s="21"/>
      <c r="AB8" s="8"/>
      <c r="AC8" s="2"/>
      <c r="AD8" s="2"/>
      <c r="AE8" s="2"/>
      <c r="AF8" s="2"/>
      <c r="AG8" s="2"/>
      <c r="AH8" s="2"/>
      <c r="AI8" s="7"/>
      <c r="AJ8" s="2"/>
      <c r="AK8" s="2"/>
      <c r="AL8" s="2"/>
      <c r="AM8" s="2"/>
      <c r="AN8" s="2"/>
      <c r="AO8" s="2"/>
      <c r="AP8" s="2"/>
      <c r="AQ8" s="2"/>
      <c r="AR8" s="2"/>
      <c r="AS8" s="2"/>
      <c r="AT8" s="7"/>
      <c r="AU8" s="8"/>
      <c r="AV8" s="2"/>
      <c r="AW8" s="2"/>
      <c r="AX8" s="2"/>
      <c r="AY8" s="2"/>
      <c r="AZ8" s="2"/>
      <c r="BA8" s="61"/>
      <c r="BB8" s="7"/>
      <c r="BC8" s="25"/>
      <c r="BD8" s="25"/>
      <c r="BE8" s="25"/>
      <c r="BP8" s="292"/>
    </row>
    <row r="9" spans="1:68" ht="15" x14ac:dyDescent="0.25">
      <c r="A9" s="299"/>
      <c r="B9" s="182"/>
      <c r="C9" s="7"/>
      <c r="D9" s="2"/>
      <c r="E9" s="2"/>
      <c r="F9" s="2"/>
      <c r="G9" s="2"/>
      <c r="H9" s="2"/>
      <c r="I9" s="2"/>
      <c r="J9" s="2"/>
      <c r="K9" s="2"/>
      <c r="L9" s="2"/>
      <c r="M9" s="2"/>
      <c r="N9" s="2"/>
      <c r="O9" s="2"/>
      <c r="P9" s="2"/>
      <c r="Q9" s="2"/>
      <c r="R9" s="46"/>
      <c r="S9" s="24"/>
      <c r="T9"/>
      <c r="U9" s="24"/>
      <c r="V9" s="2"/>
      <c r="W9" s="2"/>
      <c r="X9" s="2"/>
      <c r="Y9" s="2"/>
      <c r="Z9" s="2"/>
      <c r="AA9" s="46"/>
      <c r="AB9" s="223"/>
      <c r="AC9" s="2"/>
      <c r="AD9" s="2"/>
      <c r="AE9" s="2"/>
      <c r="AF9" s="2"/>
      <c r="AG9" s="2"/>
      <c r="AH9" s="2"/>
      <c r="AI9" s="224"/>
      <c r="AJ9" s="2"/>
      <c r="AK9" s="2"/>
      <c r="AL9" s="2"/>
      <c r="AM9" s="2"/>
      <c r="AN9" s="2"/>
      <c r="AO9" s="2"/>
      <c r="AP9" s="2"/>
      <c r="AQ9" s="2"/>
      <c r="AR9" s="2"/>
      <c r="AS9" s="2"/>
      <c r="AT9" s="22"/>
      <c r="AU9" s="2"/>
      <c r="AV9" s="2"/>
      <c r="AW9" s="2"/>
      <c r="AX9" s="2"/>
      <c r="AY9" s="2"/>
      <c r="AZ9" s="2"/>
      <c r="BA9" s="2"/>
      <c r="BB9"/>
      <c r="BC9" s="25"/>
      <c r="BD9" s="25"/>
      <c r="BE9" s="25"/>
    </row>
    <row r="10" spans="1:68" ht="15" x14ac:dyDescent="0.25">
      <c r="A10" s="299"/>
      <c r="B10" s="329" t="s">
        <v>12</v>
      </c>
      <c r="C10" s="331"/>
      <c r="D10" s="331"/>
      <c r="E10" s="11"/>
      <c r="F10" s="11"/>
      <c r="G10" s="11"/>
      <c r="H10" s="11"/>
      <c r="I10" s="33"/>
      <c r="J10" s="370">
        <v>1</v>
      </c>
      <c r="K10" s="371"/>
      <c r="L10" s="11"/>
      <c r="M10" s="11"/>
      <c r="N10" s="11"/>
      <c r="O10" s="11"/>
      <c r="P10" s="11"/>
      <c r="Q10" s="11"/>
      <c r="R10" s="11"/>
      <c r="S10" s="370"/>
      <c r="T10" s="370"/>
      <c r="U10" s="11"/>
      <c r="V10" s="11"/>
      <c r="W10" s="11"/>
      <c r="X10" s="11"/>
      <c r="Y10" s="11"/>
      <c r="Z10" s="11"/>
      <c r="AA10" s="11"/>
      <c r="AB10" s="316"/>
      <c r="AC10" s="278"/>
      <c r="AD10" s="278"/>
      <c r="AE10" s="278"/>
      <c r="AF10" s="278"/>
      <c r="AG10" s="278"/>
      <c r="AH10" s="278"/>
      <c r="AI10" s="278"/>
      <c r="AJ10" s="278"/>
      <c r="AK10" s="278"/>
      <c r="AL10" s="11"/>
      <c r="AM10" s="11"/>
      <c r="AN10" s="11"/>
      <c r="AO10" s="11"/>
      <c r="AP10" s="11"/>
      <c r="AQ10" s="11"/>
      <c r="AR10" s="11"/>
      <c r="AS10" s="11"/>
      <c r="AT10" s="369"/>
      <c r="AU10" s="371"/>
      <c r="AV10" s="11"/>
      <c r="AW10" s="11"/>
      <c r="AX10" s="11"/>
      <c r="AY10" s="11"/>
      <c r="AZ10" s="11"/>
      <c r="BA10" s="11"/>
      <c r="BB10" s="332"/>
      <c r="BC10" s="25"/>
      <c r="BD10" s="25"/>
      <c r="BE10" s="25"/>
    </row>
    <row r="11" spans="1:68" x14ac:dyDescent="0.2">
      <c r="A11" s="299"/>
      <c r="B11" s="347"/>
      <c r="C11" s="11"/>
      <c r="D11" s="11"/>
      <c r="E11" s="11"/>
      <c r="F11" s="11"/>
      <c r="G11" s="11"/>
      <c r="H11" s="11"/>
      <c r="I11" s="11"/>
      <c r="J11" s="369">
        <v>2</v>
      </c>
      <c r="K11" s="37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25"/>
      <c r="BD11" s="25"/>
      <c r="BE11" s="25"/>
    </row>
    <row r="12" spans="1:68" ht="12.75" customHeight="1" x14ac:dyDescent="0.2">
      <c r="A12" s="97" t="s">
        <v>16</v>
      </c>
      <c r="B12" s="101" t="s">
        <v>13</v>
      </c>
      <c r="C12" s="62"/>
      <c r="D12" s="62"/>
      <c r="E12" s="2"/>
      <c r="F12" s="2"/>
      <c r="G12" s="2"/>
      <c r="H12" s="2"/>
      <c r="I12" s="2"/>
      <c r="J12" s="2"/>
      <c r="K12" s="2"/>
      <c r="L12" s="2"/>
      <c r="M12" s="2"/>
      <c r="N12" s="2"/>
      <c r="O12" s="2"/>
      <c r="P12" s="10"/>
      <c r="Q12" s="10"/>
      <c r="R12" s="180"/>
      <c r="T12" s="7"/>
      <c r="U12" s="59"/>
      <c r="V12" s="10"/>
      <c r="W12" s="180"/>
      <c r="X12" s="6"/>
      <c r="Y12" s="10"/>
      <c r="Z12" s="180"/>
      <c r="AA12" s="180"/>
      <c r="AB12" s="2"/>
      <c r="AC12" s="2"/>
      <c r="AD12" s="2"/>
      <c r="AE12" s="2"/>
      <c r="AF12" s="2"/>
      <c r="AG12" s="2"/>
      <c r="AH12" s="2"/>
      <c r="AI12" s="7"/>
      <c r="AJ12" s="2"/>
      <c r="AK12" s="2"/>
      <c r="AL12" s="2"/>
      <c r="AM12" s="2"/>
      <c r="AN12" s="2"/>
      <c r="AO12" s="2"/>
      <c r="AP12" s="7"/>
      <c r="AQ12" s="2"/>
      <c r="AR12" s="2"/>
      <c r="AS12" s="2"/>
      <c r="AT12" s="7"/>
      <c r="AU12" s="10"/>
      <c r="AV12" s="2"/>
      <c r="AW12" s="10"/>
      <c r="AX12" s="2"/>
      <c r="AY12" s="2"/>
      <c r="AZ12" s="2"/>
      <c r="BA12" s="2"/>
      <c r="BB12" s="9"/>
      <c r="BC12" s="25"/>
      <c r="BD12" s="25"/>
      <c r="BE12" s="25"/>
    </row>
    <row r="13" spans="1:68" ht="12" customHeight="1" x14ac:dyDescent="0.2">
      <c r="A13" s="299"/>
      <c r="B13" s="180"/>
      <c r="C13" s="180"/>
      <c r="D13" s="180"/>
      <c r="E13" s="180"/>
      <c r="F13" s="180"/>
      <c r="G13" s="180"/>
      <c r="H13" s="180"/>
      <c r="I13" s="180"/>
      <c r="J13" s="180"/>
      <c r="K13" s="180"/>
      <c r="L13" s="180"/>
      <c r="M13" s="180"/>
      <c r="N13" s="180"/>
      <c r="O13" s="180"/>
      <c r="P13" s="9"/>
      <c r="Q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C13" s="25"/>
      <c r="BD13" s="25"/>
      <c r="BE13" s="25"/>
    </row>
    <row r="14" spans="1:68" ht="12" customHeight="1" x14ac:dyDescent="0.2">
      <c r="A14" s="299"/>
      <c r="B14" s="117" t="s">
        <v>12</v>
      </c>
      <c r="C14" s="342"/>
      <c r="D14" s="342"/>
      <c r="E14" s="11"/>
      <c r="F14" s="11"/>
      <c r="G14" s="341">
        <v>3</v>
      </c>
      <c r="H14" s="341">
        <v>1</v>
      </c>
      <c r="I14" s="341">
        <v>7</v>
      </c>
      <c r="J14" s="341">
        <v>5</v>
      </c>
      <c r="K14" s="11"/>
      <c r="L14" s="370">
        <v>11</v>
      </c>
      <c r="M14" s="371"/>
      <c r="N14" s="11"/>
      <c r="O14" s="11"/>
      <c r="P14" s="11"/>
      <c r="Q14" s="341">
        <v>8</v>
      </c>
      <c r="R14" s="11"/>
      <c r="S14" s="11"/>
      <c r="T14" s="11"/>
      <c r="U14" s="11"/>
      <c r="V14" s="341">
        <v>21</v>
      </c>
      <c r="W14" s="11"/>
      <c r="X14" s="370">
        <v>19</v>
      </c>
      <c r="Y14" s="371"/>
      <c r="Z14" s="11"/>
      <c r="AA14" s="11"/>
      <c r="AB14" s="370">
        <v>29</v>
      </c>
      <c r="AC14" s="370"/>
      <c r="AD14" s="370"/>
      <c r="AE14" s="370"/>
      <c r="AF14" s="370"/>
      <c r="AG14" s="370"/>
      <c r="AH14" s="371"/>
      <c r="AI14" s="11"/>
      <c r="AJ14" s="11"/>
      <c r="AK14" s="11"/>
      <c r="AL14" s="11"/>
      <c r="AM14" s="11"/>
      <c r="AN14" s="11"/>
      <c r="AO14" s="11"/>
      <c r="AP14" s="370">
        <v>46</v>
      </c>
      <c r="AQ14" s="371"/>
      <c r="AR14" s="11"/>
      <c r="AS14" s="370">
        <v>47</v>
      </c>
      <c r="AT14" s="371"/>
      <c r="AU14" s="341">
        <v>39</v>
      </c>
      <c r="AV14" s="11"/>
      <c r="AW14" s="11"/>
      <c r="AX14" s="11"/>
      <c r="AY14" s="11"/>
      <c r="AZ14" s="11"/>
      <c r="BA14" s="14"/>
      <c r="BB14" s="342"/>
      <c r="BC14" s="25"/>
      <c r="BD14" s="25"/>
      <c r="BE14" s="25"/>
    </row>
    <row r="15" spans="1:68" ht="12" customHeight="1" x14ac:dyDescent="0.2">
      <c r="A15" s="299"/>
      <c r="B15" s="11"/>
      <c r="C15" s="11"/>
      <c r="D15" s="11"/>
      <c r="E15" s="11"/>
      <c r="F15" s="11"/>
      <c r="G15" s="11"/>
      <c r="H15" s="341">
        <v>2</v>
      </c>
      <c r="I15" s="369">
        <v>6</v>
      </c>
      <c r="J15" s="371"/>
      <c r="K15" s="11"/>
      <c r="L15" s="11"/>
      <c r="M15" s="11"/>
      <c r="N15" s="11"/>
      <c r="O15" s="369">
        <v>9</v>
      </c>
      <c r="P15" s="370"/>
      <c r="Q15" s="371"/>
      <c r="R15" s="11"/>
      <c r="S15" s="11"/>
      <c r="T15" s="11"/>
      <c r="U15" s="11"/>
      <c r="V15" s="11"/>
      <c r="W15" s="11"/>
      <c r="X15" s="370">
        <v>20</v>
      </c>
      <c r="Y15" s="371"/>
      <c r="Z15" s="11"/>
      <c r="AA15" s="11"/>
      <c r="AB15" s="370">
        <v>30</v>
      </c>
      <c r="AC15" s="370"/>
      <c r="AD15" s="370"/>
      <c r="AE15" s="370"/>
      <c r="AF15" s="370"/>
      <c r="AG15" s="370"/>
      <c r="AH15" s="371"/>
      <c r="AI15" s="11"/>
      <c r="AJ15" s="11"/>
      <c r="AK15" s="11"/>
      <c r="AL15" s="11"/>
      <c r="AM15" s="11"/>
      <c r="AN15" s="11"/>
      <c r="AO15" s="11"/>
      <c r="AP15" s="11"/>
      <c r="AQ15" s="11"/>
      <c r="AR15" s="370">
        <v>48</v>
      </c>
      <c r="AS15" s="371"/>
      <c r="AT15" s="341">
        <v>49</v>
      </c>
      <c r="AU15" s="341">
        <v>40</v>
      </c>
      <c r="AV15" s="11"/>
      <c r="AW15" s="11"/>
      <c r="AX15" s="11"/>
      <c r="AY15" s="11"/>
      <c r="AZ15" s="11"/>
      <c r="BA15" s="14"/>
      <c r="BB15" s="14"/>
      <c r="BC15" s="25"/>
      <c r="BD15" s="25"/>
      <c r="BE15" s="25"/>
    </row>
    <row r="16" spans="1:68" ht="12" customHeight="1" x14ac:dyDescent="0.2">
      <c r="A16" s="299"/>
      <c r="B16" s="30"/>
      <c r="C16" s="11"/>
      <c r="D16" s="11"/>
      <c r="E16" s="11"/>
      <c r="F16" s="11"/>
      <c r="G16" s="11"/>
      <c r="H16" s="370">
        <v>4</v>
      </c>
      <c r="I16" s="370"/>
      <c r="J16" s="371"/>
      <c r="K16" s="11"/>
      <c r="L16" s="11"/>
      <c r="M16" s="11"/>
      <c r="N16" s="11"/>
      <c r="O16" s="369">
        <v>10</v>
      </c>
      <c r="P16" s="370"/>
      <c r="Q16" s="371"/>
      <c r="R16" s="11"/>
      <c r="S16" s="11"/>
      <c r="T16" s="11"/>
      <c r="U16" s="11"/>
      <c r="V16" s="370">
        <v>22</v>
      </c>
      <c r="W16" s="370"/>
      <c r="X16" s="371"/>
      <c r="Y16" s="11"/>
      <c r="Z16" s="11"/>
      <c r="AA16" s="11"/>
      <c r="AB16" s="370">
        <v>31</v>
      </c>
      <c r="AC16" s="370"/>
      <c r="AD16" s="370"/>
      <c r="AE16" s="370"/>
      <c r="AF16" s="370"/>
      <c r="AG16" s="370"/>
      <c r="AH16" s="371"/>
      <c r="AI16" s="11"/>
      <c r="AJ16" s="11"/>
      <c r="AK16" s="11"/>
      <c r="AL16" s="11"/>
      <c r="AM16" s="11"/>
      <c r="AN16" s="11"/>
      <c r="AO16" s="11"/>
      <c r="AP16" s="11"/>
      <c r="AQ16" s="11"/>
      <c r="AR16" s="370">
        <v>41</v>
      </c>
      <c r="AS16" s="371"/>
      <c r="AT16" s="369">
        <v>43</v>
      </c>
      <c r="AU16" s="371"/>
      <c r="AV16" s="11"/>
      <c r="AW16" s="11"/>
      <c r="AX16" s="11"/>
      <c r="AY16" s="11"/>
      <c r="AZ16" s="11"/>
      <c r="BA16" s="14"/>
      <c r="BB16" s="14"/>
      <c r="BC16" s="25"/>
      <c r="BD16" s="25"/>
      <c r="BE16" s="25"/>
    </row>
    <row r="17" spans="1:57" ht="12" customHeight="1" x14ac:dyDescent="0.2">
      <c r="A17" s="299"/>
      <c r="B17" s="30"/>
      <c r="C17" s="11"/>
      <c r="D17" s="11"/>
      <c r="E17" s="11"/>
      <c r="F17" s="11"/>
      <c r="G17" s="11"/>
      <c r="H17" s="11"/>
      <c r="I17" s="11"/>
      <c r="J17" s="11"/>
      <c r="K17" s="11"/>
      <c r="L17" s="11"/>
      <c r="M17" s="11"/>
      <c r="N17" s="11"/>
      <c r="O17" s="370">
        <v>17</v>
      </c>
      <c r="P17" s="371"/>
      <c r="Q17" s="369">
        <v>12</v>
      </c>
      <c r="R17" s="371"/>
      <c r="S17" s="11"/>
      <c r="T17" s="11"/>
      <c r="U17" s="11"/>
      <c r="V17" s="341">
        <v>23</v>
      </c>
      <c r="W17" s="11"/>
      <c r="X17" s="341">
        <v>24</v>
      </c>
      <c r="Y17" s="11"/>
      <c r="Z17" s="11"/>
      <c r="AA17" s="11"/>
      <c r="AB17" s="370">
        <v>32</v>
      </c>
      <c r="AC17" s="370"/>
      <c r="AD17" s="370"/>
      <c r="AE17" s="370"/>
      <c r="AF17" s="370"/>
      <c r="AG17" s="371"/>
      <c r="AH17" s="11"/>
      <c r="AI17" s="11"/>
      <c r="AJ17" s="11"/>
      <c r="AK17" s="11"/>
      <c r="AL17" s="11"/>
      <c r="AM17" s="11"/>
      <c r="AN17" s="11"/>
      <c r="AO17" s="11"/>
      <c r="AP17" s="11"/>
      <c r="AQ17" s="11"/>
      <c r="AR17" s="11"/>
      <c r="AS17" s="370">
        <v>42</v>
      </c>
      <c r="AT17" s="371"/>
      <c r="AU17" s="11"/>
      <c r="AV17" s="11"/>
      <c r="AW17" s="11"/>
      <c r="AX17" s="11"/>
      <c r="AY17" s="11"/>
      <c r="AZ17" s="11"/>
      <c r="BA17" s="14"/>
      <c r="BB17" s="14"/>
      <c r="BC17" s="25"/>
      <c r="BD17" s="25"/>
      <c r="BE17" s="25"/>
    </row>
    <row r="18" spans="1:57" ht="12" customHeight="1" x14ac:dyDescent="0.2">
      <c r="A18" s="299"/>
      <c r="B18" s="30"/>
      <c r="C18" s="11"/>
      <c r="D18" s="11"/>
      <c r="E18" s="11"/>
      <c r="F18" s="11"/>
      <c r="G18" s="11"/>
      <c r="H18" s="11"/>
      <c r="I18" s="11"/>
      <c r="J18" s="11"/>
      <c r="K18" s="11"/>
      <c r="L18" s="11"/>
      <c r="M18" s="11"/>
      <c r="N18" s="11"/>
      <c r="O18" s="370">
        <v>13</v>
      </c>
      <c r="P18" s="370"/>
      <c r="Q18" s="371"/>
      <c r="R18" s="11"/>
      <c r="S18" s="11"/>
      <c r="T18" s="11"/>
      <c r="U18" s="11"/>
      <c r="V18" s="370">
        <v>25</v>
      </c>
      <c r="W18" s="371"/>
      <c r="X18" s="369">
        <v>27</v>
      </c>
      <c r="Y18" s="371"/>
      <c r="Z18" s="11"/>
      <c r="AA18" s="11"/>
      <c r="AB18" s="11"/>
      <c r="AC18" s="11"/>
      <c r="AD18" s="11"/>
      <c r="AE18" s="11"/>
      <c r="AF18" s="370">
        <v>33</v>
      </c>
      <c r="AG18" s="370"/>
      <c r="AH18" s="370"/>
      <c r="AI18" s="370"/>
      <c r="AJ18" s="370"/>
      <c r="AK18" s="370"/>
      <c r="AL18" s="371"/>
      <c r="AM18" s="11"/>
      <c r="AN18" s="11"/>
      <c r="AO18" s="11"/>
      <c r="AP18" s="11"/>
      <c r="AQ18" s="11"/>
      <c r="AR18" s="370">
        <v>44</v>
      </c>
      <c r="AS18" s="371"/>
      <c r="AT18" s="11"/>
      <c r="AU18" s="11"/>
      <c r="AV18" s="11"/>
      <c r="AW18" s="11"/>
      <c r="AX18" s="11"/>
      <c r="AY18" s="11"/>
      <c r="AZ18" s="11"/>
      <c r="BA18" s="14"/>
      <c r="BB18" s="14"/>
      <c r="BC18" s="25"/>
      <c r="BD18" s="25"/>
      <c r="BE18" s="25"/>
    </row>
    <row r="19" spans="1:57" ht="12" customHeight="1" x14ac:dyDescent="0.2">
      <c r="A19" s="299"/>
      <c r="B19" s="30"/>
      <c r="C19" s="11"/>
      <c r="D19" s="11"/>
      <c r="E19" s="11"/>
      <c r="F19" s="11"/>
      <c r="G19" s="11"/>
      <c r="H19" s="11"/>
      <c r="I19" s="11"/>
      <c r="J19" s="11"/>
      <c r="K19" s="11"/>
      <c r="L19" s="11"/>
      <c r="M19" s="11"/>
      <c r="N19" s="11"/>
      <c r="O19" s="370">
        <v>14</v>
      </c>
      <c r="P19" s="370"/>
      <c r="Q19" s="371"/>
      <c r="R19" s="11"/>
      <c r="S19" s="11"/>
      <c r="T19" s="11"/>
      <c r="U19" s="11"/>
      <c r="V19" s="341">
        <v>26</v>
      </c>
      <c r="W19" s="11"/>
      <c r="X19" s="341">
        <v>28</v>
      </c>
      <c r="Y19" s="11"/>
      <c r="Z19" s="11"/>
      <c r="AA19" s="11"/>
      <c r="AB19" s="11"/>
      <c r="AC19" s="11"/>
      <c r="AD19" s="11"/>
      <c r="AE19" s="11"/>
      <c r="AF19" s="370">
        <v>34</v>
      </c>
      <c r="AG19" s="370"/>
      <c r="AH19" s="370"/>
      <c r="AI19" s="370"/>
      <c r="AJ19" s="370"/>
      <c r="AK19" s="371"/>
      <c r="AL19" s="11"/>
      <c r="AM19" s="11"/>
      <c r="AN19" s="11"/>
      <c r="AO19" s="11"/>
      <c r="AP19" s="11"/>
      <c r="AQ19" s="11"/>
      <c r="AR19" s="370">
        <v>45</v>
      </c>
      <c r="AS19" s="371"/>
      <c r="AT19" s="11"/>
      <c r="AU19" s="11"/>
      <c r="AV19" s="11"/>
      <c r="AW19" s="11"/>
      <c r="AX19" s="11"/>
      <c r="AY19" s="11"/>
      <c r="AZ19" s="11"/>
      <c r="BA19" s="14"/>
      <c r="BB19" s="14"/>
      <c r="BC19" s="25"/>
      <c r="BD19" s="25"/>
      <c r="BE19" s="25"/>
    </row>
    <row r="20" spans="1:57" ht="12" customHeight="1" x14ac:dyDescent="0.2">
      <c r="A20" s="299"/>
      <c r="B20" s="30"/>
      <c r="C20" s="11"/>
      <c r="D20" s="11"/>
      <c r="E20" s="11"/>
      <c r="F20" s="11"/>
      <c r="G20" s="11"/>
      <c r="H20" s="11"/>
      <c r="I20" s="11"/>
      <c r="J20" s="11"/>
      <c r="K20" s="11"/>
      <c r="L20" s="11"/>
      <c r="M20" s="11"/>
      <c r="N20" s="11"/>
      <c r="O20" s="370">
        <v>15</v>
      </c>
      <c r="P20" s="370"/>
      <c r="Q20" s="371"/>
      <c r="R20" s="11"/>
      <c r="S20" s="11"/>
      <c r="T20" s="11"/>
      <c r="U20" s="11"/>
      <c r="V20" s="11"/>
      <c r="W20" s="11"/>
      <c r="X20" s="11"/>
      <c r="Y20" s="11"/>
      <c r="Z20" s="11"/>
      <c r="AA20" s="11"/>
      <c r="AB20" s="11"/>
      <c r="AC20" s="11"/>
      <c r="AD20" s="11"/>
      <c r="AE20" s="11"/>
      <c r="AF20" s="11"/>
      <c r="AG20" s="370">
        <v>35</v>
      </c>
      <c r="AH20" s="370"/>
      <c r="AI20" s="370"/>
      <c r="AJ20" s="370"/>
      <c r="AK20" s="370"/>
      <c r="AL20" s="371"/>
      <c r="AM20" s="11"/>
      <c r="AN20" s="11"/>
      <c r="AO20" s="11"/>
      <c r="AP20" s="11"/>
      <c r="AQ20" s="11"/>
      <c r="AR20" s="11"/>
      <c r="AS20" s="11"/>
      <c r="AT20" s="11"/>
      <c r="AU20" s="11"/>
      <c r="AV20" s="11"/>
      <c r="AW20" s="11"/>
      <c r="AX20" s="11"/>
      <c r="AY20" s="11"/>
      <c r="AZ20" s="11"/>
      <c r="BA20" s="14"/>
      <c r="BB20" s="14"/>
      <c r="BC20" s="25"/>
      <c r="BD20" s="25"/>
      <c r="BE20" s="25"/>
    </row>
    <row r="21" spans="1:57" ht="12" customHeight="1" x14ac:dyDescent="0.2">
      <c r="A21" s="299"/>
      <c r="B21" s="13"/>
      <c r="C21" s="11"/>
      <c r="D21" s="11"/>
      <c r="E21" s="11"/>
      <c r="F21" s="11"/>
      <c r="G21" s="11"/>
      <c r="H21" s="11"/>
      <c r="I21" s="11"/>
      <c r="J21" s="11"/>
      <c r="K21" s="11"/>
      <c r="L21" s="11"/>
      <c r="M21" s="11"/>
      <c r="N21" s="11"/>
      <c r="O21" s="11"/>
      <c r="P21" s="370">
        <v>16</v>
      </c>
      <c r="Q21" s="370"/>
      <c r="R21" s="11"/>
      <c r="S21" s="11"/>
      <c r="T21" s="11"/>
      <c r="U21" s="11"/>
      <c r="V21" s="11"/>
      <c r="W21" s="11"/>
      <c r="X21" s="11"/>
      <c r="Y21" s="11"/>
      <c r="Z21" s="11"/>
      <c r="AA21" s="11"/>
      <c r="AB21" s="11"/>
      <c r="AC21" s="11"/>
      <c r="AD21" s="11"/>
      <c r="AE21" s="370">
        <v>36</v>
      </c>
      <c r="AF21" s="370"/>
      <c r="AG21" s="370"/>
      <c r="AH21" s="370"/>
      <c r="AI21" s="370"/>
      <c r="AJ21" s="371"/>
      <c r="AK21" s="11"/>
      <c r="AL21" s="11"/>
      <c r="AM21" s="11"/>
      <c r="AN21" s="11"/>
      <c r="AO21" s="11"/>
      <c r="AP21" s="11"/>
      <c r="AQ21" s="11"/>
      <c r="AR21" s="11"/>
      <c r="AS21" s="11"/>
      <c r="AT21" s="11"/>
      <c r="AU21" s="11"/>
      <c r="AV21" s="11"/>
      <c r="AW21" s="11"/>
      <c r="AX21" s="11"/>
      <c r="AY21" s="11"/>
      <c r="AZ21" s="11"/>
      <c r="BA21" s="14"/>
      <c r="BB21" s="14"/>
      <c r="BC21" s="25"/>
      <c r="BD21" s="25"/>
      <c r="BE21" s="25"/>
    </row>
    <row r="22" spans="1:57" ht="12" customHeight="1" x14ac:dyDescent="0.2">
      <c r="A22" s="299"/>
      <c r="B22" s="13"/>
      <c r="C22" s="11"/>
      <c r="D22" s="11"/>
      <c r="E22" s="11"/>
      <c r="F22" s="11"/>
      <c r="G22" s="11"/>
      <c r="H22" s="11"/>
      <c r="I22" s="11"/>
      <c r="J22" s="11"/>
      <c r="K22" s="11"/>
      <c r="L22" s="11"/>
      <c r="M22" s="11"/>
      <c r="N22" s="11"/>
      <c r="O22" s="11"/>
      <c r="P22" s="370">
        <v>18</v>
      </c>
      <c r="Q22" s="370"/>
      <c r="R22" s="371"/>
      <c r="S22" s="11"/>
      <c r="T22" s="11"/>
      <c r="U22" s="11"/>
      <c r="V22" s="11"/>
      <c r="W22" s="11"/>
      <c r="X22" s="11"/>
      <c r="Y22" s="11"/>
      <c r="Z22" s="11"/>
      <c r="AA22" s="11"/>
      <c r="AB22" s="11"/>
      <c r="AC22" s="11"/>
      <c r="AD22" s="11"/>
      <c r="AE22" s="11"/>
      <c r="AF22" s="11"/>
      <c r="AG22" s="370">
        <v>37</v>
      </c>
      <c r="AH22" s="370"/>
      <c r="AI22" s="370"/>
      <c r="AJ22" s="370"/>
      <c r="AK22" s="370"/>
      <c r="AL22" s="370"/>
      <c r="AM22" s="371"/>
      <c r="AN22" s="11"/>
      <c r="AO22" s="11"/>
      <c r="AP22" s="11"/>
      <c r="AQ22" s="11"/>
      <c r="AR22" s="11"/>
      <c r="AS22" s="11"/>
      <c r="AT22" s="11"/>
      <c r="AU22" s="11"/>
      <c r="AV22" s="11"/>
      <c r="AW22" s="11"/>
      <c r="AX22" s="11"/>
      <c r="AY22" s="11"/>
      <c r="AZ22" s="11"/>
      <c r="BA22" s="14"/>
      <c r="BB22" s="14"/>
      <c r="BC22" s="25"/>
      <c r="BD22" s="25"/>
      <c r="BE22" s="25"/>
    </row>
    <row r="23" spans="1:57" ht="12" customHeight="1" x14ac:dyDescent="0.2">
      <c r="A23" s="299"/>
      <c r="B23" s="13"/>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370">
        <v>38</v>
      </c>
      <c r="AH23" s="370"/>
      <c r="AI23" s="370"/>
      <c r="AJ23" s="370"/>
      <c r="AK23" s="370"/>
      <c r="AL23" s="370"/>
      <c r="AM23" s="370"/>
      <c r="AN23" s="371"/>
      <c r="AO23" s="11"/>
      <c r="AP23" s="11"/>
      <c r="AQ23" s="11"/>
      <c r="AR23" s="11"/>
      <c r="AS23" s="11"/>
      <c r="AT23" s="11"/>
      <c r="AU23" s="11"/>
      <c r="AV23" s="11"/>
      <c r="AW23" s="11"/>
      <c r="AX23" s="11"/>
      <c r="AY23" s="11"/>
      <c r="AZ23" s="11"/>
      <c r="BA23" s="14"/>
      <c r="BB23" s="14"/>
      <c r="BC23" s="25"/>
      <c r="BD23" s="25"/>
      <c r="BE23" s="25"/>
    </row>
    <row r="24" spans="1:57" ht="12" customHeight="1" x14ac:dyDescent="0.25">
      <c r="A24" s="97" t="s">
        <v>206</v>
      </c>
      <c r="B24" s="180" t="s">
        <v>13</v>
      </c>
      <c r="C24" s="128"/>
      <c r="D24" s="120"/>
      <c r="E24" s="120"/>
      <c r="F24" s="120"/>
      <c r="G24" s="120"/>
      <c r="H24" s="120"/>
      <c r="I24" s="120"/>
      <c r="J24" s="120"/>
      <c r="K24" s="120"/>
      <c r="L24" s="120"/>
      <c r="M24" s="120"/>
      <c r="N24" s="120"/>
      <c r="O24" s="120"/>
      <c r="P24" s="326"/>
      <c r="Q24" s="326"/>
      <c r="R24" s="121"/>
      <c r="S24" s="120"/>
      <c r="T24" s="120"/>
      <c r="U24" s="120"/>
      <c r="V24" s="128"/>
      <c r="W24" s="121"/>
      <c r="X24" s="128"/>
      <c r="Y24" s="324"/>
      <c r="Z24" s="120"/>
      <c r="AA24" s="120"/>
      <c r="AB24" s="120"/>
      <c r="AC24" s="120"/>
      <c r="AD24" s="120"/>
      <c r="AE24" s="120"/>
      <c r="AF24" s="120"/>
      <c r="AG24" s="121"/>
      <c r="AH24" s="131"/>
      <c r="AI24" s="131"/>
      <c r="AJ24" s="120"/>
      <c r="AK24" s="120"/>
      <c r="AL24" s="120"/>
      <c r="AM24" s="120"/>
      <c r="AN24" s="120"/>
      <c r="AO24" s="120"/>
      <c r="AP24" s="120"/>
      <c r="AQ24" s="120"/>
      <c r="AR24" s="120"/>
      <c r="AS24" s="120"/>
      <c r="AT24" s="120"/>
      <c r="AU24" s="128"/>
      <c r="AV24" s="120"/>
      <c r="AW24" s="120"/>
      <c r="AX24" s="120"/>
      <c r="AY24" s="120"/>
      <c r="AZ24" s="128"/>
      <c r="BA24" s="120"/>
      <c r="BB24" s="131"/>
      <c r="BC24" s="25"/>
      <c r="BD24" s="25"/>
      <c r="BE24" s="25"/>
    </row>
    <row r="25" spans="1:57" ht="12" customHeight="1" x14ac:dyDescent="0.2">
      <c r="A25" s="299"/>
      <c r="B25" s="395" t="s">
        <v>207</v>
      </c>
      <c r="C25" s="324"/>
      <c r="D25" s="325"/>
      <c r="E25" s="325"/>
      <c r="F25" s="326"/>
      <c r="G25" s="133"/>
      <c r="H25" s="128"/>
      <c r="I25" s="133"/>
      <c r="J25" s="128"/>
      <c r="K25" s="128"/>
      <c r="L25" s="131"/>
      <c r="M25" s="133"/>
      <c r="N25" s="128"/>
      <c r="O25" s="133"/>
      <c r="P25" s="133"/>
      <c r="Q25" s="326"/>
      <c r="R25" s="133"/>
      <c r="S25" s="324"/>
      <c r="T25" s="135"/>
      <c r="U25" s="133"/>
      <c r="V25" s="128"/>
      <c r="W25" s="128"/>
      <c r="X25" s="133"/>
      <c r="Y25" s="133"/>
      <c r="Z25" s="131"/>
      <c r="AA25" s="133"/>
      <c r="AB25" s="324"/>
      <c r="AC25" s="326"/>
      <c r="AD25" s="133"/>
      <c r="AE25" s="133"/>
      <c r="AF25" s="131"/>
      <c r="AG25" s="133"/>
      <c r="AH25" s="133"/>
      <c r="AI25" s="133"/>
      <c r="AJ25" s="133"/>
      <c r="AK25" s="133"/>
      <c r="AL25" s="324"/>
      <c r="AM25" s="325"/>
      <c r="AN25" s="325"/>
      <c r="AO25" s="325"/>
      <c r="AP25" s="325"/>
      <c r="AQ25" s="133"/>
      <c r="AR25" s="131"/>
      <c r="AS25" s="325"/>
      <c r="AT25" s="133"/>
      <c r="AU25" s="133"/>
      <c r="AV25" s="131"/>
      <c r="AW25" s="325"/>
      <c r="AX25" s="325"/>
      <c r="AY25" s="133"/>
      <c r="AZ25" s="133"/>
      <c r="BA25" s="133"/>
      <c r="BB25" s="133"/>
      <c r="BC25" s="25"/>
      <c r="BD25" s="25"/>
      <c r="BE25" s="25"/>
    </row>
    <row r="26" spans="1:57" s="3" customFormat="1" ht="12" customHeight="1" x14ac:dyDescent="0.2">
      <c r="A26" s="299"/>
      <c r="B26" s="395"/>
      <c r="C26" s="133"/>
      <c r="D26" s="133"/>
      <c r="E26" s="131"/>
      <c r="F26" s="133"/>
      <c r="G26" s="133"/>
      <c r="H26" s="133"/>
      <c r="I26" s="133"/>
      <c r="J26" s="133"/>
      <c r="K26" s="133"/>
      <c r="L26" s="128"/>
      <c r="M26" s="133"/>
      <c r="N26" s="133"/>
      <c r="O26" s="133"/>
      <c r="P26" s="133"/>
      <c r="Q26" s="133"/>
      <c r="R26" s="133"/>
      <c r="S26" s="133"/>
      <c r="T26" s="133"/>
      <c r="U26" s="133"/>
      <c r="V26" s="133"/>
      <c r="W26" s="133"/>
      <c r="X26" s="133"/>
      <c r="Y26" s="133"/>
      <c r="Z26" s="133"/>
      <c r="AA26" s="133"/>
      <c r="AB26" s="133"/>
      <c r="AC26" s="135"/>
      <c r="AD26" s="133"/>
      <c r="AE26" s="133"/>
      <c r="AF26" s="133"/>
      <c r="AG26" s="133"/>
      <c r="AH26" s="133"/>
      <c r="AI26" s="133"/>
      <c r="AJ26" s="133"/>
      <c r="AK26" s="133"/>
      <c r="AL26" s="133"/>
      <c r="AM26" s="133"/>
      <c r="AN26" s="133"/>
      <c r="AO26" s="131"/>
      <c r="AP26" s="131"/>
      <c r="AQ26" s="133"/>
      <c r="AR26" s="133"/>
      <c r="AS26" s="133"/>
      <c r="AT26" s="133"/>
      <c r="AU26" s="133"/>
      <c r="AV26" s="325"/>
      <c r="AW26" s="133"/>
      <c r="AX26" s="133"/>
      <c r="AY26" s="133"/>
      <c r="AZ26" s="133"/>
      <c r="BA26" s="133"/>
      <c r="BB26" s="133"/>
      <c r="BC26" s="25"/>
      <c r="BD26" s="25"/>
      <c r="BE26" s="25"/>
    </row>
    <row r="27" spans="1:57" s="3" customFormat="1" ht="12" customHeight="1" x14ac:dyDescent="0.2">
      <c r="A27" s="299"/>
      <c r="B27" s="390" t="s">
        <v>12</v>
      </c>
      <c r="C27" s="373"/>
      <c r="D27" s="374"/>
      <c r="E27" s="375"/>
      <c r="F27" s="133"/>
      <c r="G27" s="133"/>
      <c r="H27" s="133"/>
      <c r="I27" s="376">
        <v>1</v>
      </c>
      <c r="J27" s="376"/>
      <c r="K27" s="376"/>
      <c r="L27" s="133"/>
      <c r="M27" s="133"/>
      <c r="N27" s="133"/>
      <c r="O27" s="133"/>
      <c r="P27" s="133"/>
      <c r="Q27" s="376">
        <v>9</v>
      </c>
      <c r="R27" s="376"/>
      <c r="S27" s="376"/>
      <c r="T27" s="133"/>
      <c r="U27" s="133"/>
      <c r="V27" s="133"/>
      <c r="W27" s="133"/>
      <c r="X27" s="133"/>
      <c r="Y27" s="133"/>
      <c r="Z27" s="133"/>
      <c r="AA27" s="133"/>
      <c r="AB27" s="133"/>
      <c r="AC27" s="133"/>
      <c r="AD27" s="133"/>
      <c r="AE27" s="376">
        <v>17</v>
      </c>
      <c r="AF27" s="376"/>
      <c r="AG27" s="376"/>
      <c r="AH27" s="376"/>
      <c r="AI27" s="376"/>
      <c r="AJ27" s="133"/>
      <c r="AK27" s="133"/>
      <c r="AL27" s="133"/>
      <c r="AM27" s="133"/>
      <c r="AN27" s="373"/>
      <c r="AO27" s="374"/>
      <c r="AP27" s="374"/>
      <c r="AQ27" s="374"/>
      <c r="AR27" s="374"/>
      <c r="AS27" s="374"/>
      <c r="AT27" s="374"/>
      <c r="AU27" s="374"/>
      <c r="AV27" s="375"/>
      <c r="AW27" s="133"/>
      <c r="AX27" s="133"/>
      <c r="AY27" s="133"/>
      <c r="AZ27" s="133"/>
      <c r="BA27" s="133"/>
      <c r="BB27" s="134"/>
      <c r="BC27" s="25"/>
      <c r="BD27" s="25"/>
      <c r="BE27" s="25"/>
    </row>
    <row r="28" spans="1:57" s="3" customFormat="1" ht="12" customHeight="1" x14ac:dyDescent="0.2">
      <c r="A28" s="299"/>
      <c r="B28" s="390"/>
      <c r="C28" s="133"/>
      <c r="D28" s="133"/>
      <c r="E28" s="133"/>
      <c r="F28" s="133"/>
      <c r="G28" s="133"/>
      <c r="H28" s="133"/>
      <c r="I28" s="376">
        <v>2</v>
      </c>
      <c r="J28" s="376"/>
      <c r="K28" s="376"/>
      <c r="L28" s="133"/>
      <c r="M28" s="133"/>
      <c r="N28" s="133"/>
      <c r="O28" s="376">
        <v>10</v>
      </c>
      <c r="P28" s="376"/>
      <c r="Q28" s="376"/>
      <c r="R28" s="376"/>
      <c r="S28" s="376">
        <v>16</v>
      </c>
      <c r="T28" s="376"/>
      <c r="U28" s="376"/>
      <c r="V28" s="376"/>
      <c r="W28" s="133"/>
      <c r="X28" s="133"/>
      <c r="Y28" s="133"/>
      <c r="Z28" s="133"/>
      <c r="AA28" s="133"/>
      <c r="AB28" s="133"/>
      <c r="AC28" s="133"/>
      <c r="AD28" s="376">
        <v>18</v>
      </c>
      <c r="AE28" s="376"/>
      <c r="AF28" s="376"/>
      <c r="AG28" s="376"/>
      <c r="AH28" s="376"/>
      <c r="AI28" s="376"/>
      <c r="AJ28" s="376"/>
      <c r="AK28" s="133"/>
      <c r="AL28" s="133"/>
      <c r="AM28" s="133"/>
      <c r="AN28" s="133"/>
      <c r="AO28" s="133"/>
      <c r="AP28" s="133"/>
      <c r="AQ28" s="133"/>
      <c r="AR28" s="133"/>
      <c r="AS28" s="133"/>
      <c r="AT28" s="133"/>
      <c r="AU28" s="133"/>
      <c r="AV28" s="133"/>
      <c r="AW28" s="133"/>
      <c r="AX28" s="133"/>
      <c r="AY28" s="133"/>
      <c r="AZ28" s="133"/>
      <c r="BA28" s="133"/>
      <c r="BB28" s="133"/>
      <c r="BC28" s="25"/>
      <c r="BD28" s="25"/>
      <c r="BE28" s="25"/>
    </row>
    <row r="29" spans="1:57" s="3" customFormat="1" ht="12" customHeight="1" x14ac:dyDescent="0.2">
      <c r="A29" s="299"/>
      <c r="B29" s="390"/>
      <c r="C29" s="133"/>
      <c r="D29" s="133"/>
      <c r="E29" s="133"/>
      <c r="F29" s="133"/>
      <c r="G29" s="376">
        <v>6</v>
      </c>
      <c r="H29" s="376"/>
      <c r="I29" s="376"/>
      <c r="J29" s="133"/>
      <c r="K29" s="376">
        <v>3</v>
      </c>
      <c r="L29" s="376"/>
      <c r="M29" s="376"/>
      <c r="N29" s="133"/>
      <c r="O29" s="133"/>
      <c r="P29" s="376">
        <v>11</v>
      </c>
      <c r="Q29" s="376"/>
      <c r="R29" s="376"/>
      <c r="S29" s="133"/>
      <c r="T29" s="133"/>
      <c r="U29" s="133"/>
      <c r="V29" s="133"/>
      <c r="W29" s="133"/>
      <c r="X29" s="133"/>
      <c r="Y29" s="133"/>
      <c r="Z29" s="133"/>
      <c r="AA29" s="133"/>
      <c r="AB29" s="133"/>
      <c r="AC29" s="376">
        <v>19</v>
      </c>
      <c r="AD29" s="376"/>
      <c r="AE29" s="376"/>
      <c r="AF29" s="376"/>
      <c r="AG29" s="376"/>
      <c r="AH29" s="376"/>
      <c r="AI29" s="376"/>
      <c r="AJ29" s="376"/>
      <c r="AK29" s="133"/>
      <c r="AL29" s="133"/>
      <c r="AM29" s="133"/>
      <c r="AN29" s="133"/>
      <c r="AO29" s="133"/>
      <c r="AP29" s="133"/>
      <c r="AQ29" s="133"/>
      <c r="AR29" s="133"/>
      <c r="AS29" s="133"/>
      <c r="AT29" s="133"/>
      <c r="AU29" s="133"/>
      <c r="AV29" s="133"/>
      <c r="AW29" s="133"/>
      <c r="AX29" s="133"/>
      <c r="AY29" s="133"/>
      <c r="AZ29" s="133"/>
      <c r="BA29" s="133"/>
      <c r="BB29" s="133"/>
      <c r="BC29" s="25"/>
      <c r="BD29" s="25"/>
      <c r="BE29" s="25"/>
    </row>
    <row r="30" spans="1:57" s="3" customFormat="1" ht="12" customHeight="1" x14ac:dyDescent="0.2">
      <c r="A30" s="299"/>
      <c r="B30" s="390"/>
      <c r="C30" s="133"/>
      <c r="D30" s="133"/>
      <c r="E30" s="133"/>
      <c r="F30" s="133"/>
      <c r="G30" s="133"/>
      <c r="H30" s="133"/>
      <c r="I30" s="376">
        <v>4</v>
      </c>
      <c r="J30" s="376"/>
      <c r="K30" s="376"/>
      <c r="L30" s="133"/>
      <c r="M30" s="133"/>
      <c r="N30" s="133"/>
      <c r="O30" s="133"/>
      <c r="P30" s="376">
        <v>12</v>
      </c>
      <c r="Q30" s="376"/>
      <c r="R30" s="376"/>
      <c r="S30" s="376"/>
      <c r="T30" s="133"/>
      <c r="U30" s="133"/>
      <c r="V30" s="133"/>
      <c r="W30" s="133"/>
      <c r="X30" s="133"/>
      <c r="Y30" s="133"/>
      <c r="Z30" s="133"/>
      <c r="AA30" s="133"/>
      <c r="AB30" s="133"/>
      <c r="AC30" s="133"/>
      <c r="AD30" s="376">
        <v>20</v>
      </c>
      <c r="AE30" s="376"/>
      <c r="AF30" s="376"/>
      <c r="AG30" s="376"/>
      <c r="AH30" s="376"/>
      <c r="AI30" s="376"/>
      <c r="AJ30" s="376"/>
      <c r="AK30" s="376"/>
      <c r="AL30" s="133"/>
      <c r="AM30" s="133"/>
      <c r="AN30" s="133"/>
      <c r="AO30" s="133"/>
      <c r="AP30" s="133"/>
      <c r="AQ30" s="133"/>
      <c r="AR30" s="133"/>
      <c r="AS30" s="133"/>
      <c r="AT30" s="133"/>
      <c r="AU30" s="133"/>
      <c r="AV30" s="133"/>
      <c r="AW30" s="133"/>
      <c r="AX30" s="133"/>
      <c r="AY30" s="133"/>
      <c r="AZ30" s="133"/>
      <c r="BA30" s="133"/>
      <c r="BB30" s="133"/>
      <c r="BC30" s="25"/>
      <c r="BD30" s="25"/>
      <c r="BE30" s="25"/>
    </row>
    <row r="31" spans="1:57" s="3" customFormat="1" ht="12" customHeight="1" x14ac:dyDescent="0.2">
      <c r="A31" s="299"/>
      <c r="B31" s="390"/>
      <c r="C31" s="133"/>
      <c r="D31" s="133"/>
      <c r="E31" s="133"/>
      <c r="F31" s="133"/>
      <c r="G31" s="133"/>
      <c r="H31" s="133"/>
      <c r="I31" s="133"/>
      <c r="J31" s="376">
        <v>5</v>
      </c>
      <c r="K31" s="376"/>
      <c r="L31" s="133"/>
      <c r="M31" s="133"/>
      <c r="N31" s="133"/>
      <c r="O31" s="133"/>
      <c r="P31" s="133"/>
      <c r="Q31" s="133"/>
      <c r="R31" s="376">
        <v>13</v>
      </c>
      <c r="S31" s="376"/>
      <c r="T31" s="376"/>
      <c r="U31" s="376"/>
      <c r="V31" s="133"/>
      <c r="W31" s="133"/>
      <c r="X31" s="133"/>
      <c r="Y31" s="133"/>
      <c r="Z31" s="133"/>
      <c r="AA31" s="133"/>
      <c r="AB31" s="133"/>
      <c r="AC31" s="376">
        <v>21</v>
      </c>
      <c r="AD31" s="376"/>
      <c r="AE31" s="376"/>
      <c r="AF31" s="376"/>
      <c r="AG31" s="376"/>
      <c r="AH31" s="376"/>
      <c r="AI31" s="376"/>
      <c r="AJ31" s="376"/>
      <c r="AK31" s="376"/>
      <c r="AL31" s="133"/>
      <c r="AM31" s="133"/>
      <c r="AN31" s="133"/>
      <c r="AO31" s="133"/>
      <c r="AP31" s="133"/>
      <c r="AQ31" s="133"/>
      <c r="AR31" s="133"/>
      <c r="AS31" s="133"/>
      <c r="AT31" s="133"/>
      <c r="AU31" s="133"/>
      <c r="AV31" s="133"/>
      <c r="AW31" s="133"/>
      <c r="AX31" s="133"/>
      <c r="AY31" s="133"/>
      <c r="AZ31" s="133"/>
      <c r="BA31" s="133"/>
      <c r="BB31" s="133"/>
      <c r="BC31" s="25"/>
      <c r="BD31" s="25"/>
      <c r="BE31" s="25"/>
    </row>
    <row r="32" spans="1:57" s="3" customFormat="1" ht="12" customHeight="1" x14ac:dyDescent="0.2">
      <c r="A32" s="299"/>
      <c r="B32" s="390"/>
      <c r="C32" s="133"/>
      <c r="D32" s="133"/>
      <c r="E32" s="133"/>
      <c r="F32" s="133"/>
      <c r="G32" s="133"/>
      <c r="H32" s="376">
        <v>7</v>
      </c>
      <c r="I32" s="376"/>
      <c r="J32" s="376"/>
      <c r="K32" s="376"/>
      <c r="L32" s="133"/>
      <c r="M32" s="133"/>
      <c r="N32" s="133"/>
      <c r="O32" s="133"/>
      <c r="P32" s="376">
        <v>14</v>
      </c>
      <c r="Q32" s="376"/>
      <c r="R32" s="376"/>
      <c r="S32" s="133"/>
      <c r="T32" s="133"/>
      <c r="U32" s="133"/>
      <c r="V32" s="133"/>
      <c r="W32" s="133"/>
      <c r="X32" s="133"/>
      <c r="Y32" s="133"/>
      <c r="Z32" s="133"/>
      <c r="AA32" s="133"/>
      <c r="AB32" s="376">
        <v>22</v>
      </c>
      <c r="AC32" s="376"/>
      <c r="AD32" s="376"/>
      <c r="AE32" s="376"/>
      <c r="AF32" s="376"/>
      <c r="AG32" s="376"/>
      <c r="AH32" s="376"/>
      <c r="AI32" s="376"/>
      <c r="AJ32" s="376"/>
      <c r="AK32" s="133"/>
      <c r="AL32" s="133"/>
      <c r="AM32" s="133"/>
      <c r="AN32" s="133"/>
      <c r="AO32" s="133"/>
      <c r="AP32" s="133"/>
      <c r="AQ32" s="133"/>
      <c r="AR32" s="133"/>
      <c r="AS32" s="133"/>
      <c r="AT32" s="133"/>
      <c r="AU32" s="133"/>
      <c r="AV32" s="133"/>
      <c r="AW32" s="133"/>
      <c r="AX32" s="133"/>
      <c r="AY32" s="133"/>
      <c r="AZ32" s="133"/>
      <c r="BA32" s="133"/>
      <c r="BB32" s="133"/>
      <c r="BC32" s="25"/>
      <c r="BD32" s="25"/>
      <c r="BE32" s="25"/>
    </row>
    <row r="33" spans="1:57" s="3" customFormat="1" ht="12" customHeight="1" x14ac:dyDescent="0.2">
      <c r="A33" s="299"/>
      <c r="B33" s="390"/>
      <c r="C33" s="133"/>
      <c r="D33" s="133"/>
      <c r="E33" s="133"/>
      <c r="F33" s="133"/>
      <c r="G33" s="376">
        <v>8</v>
      </c>
      <c r="H33" s="376"/>
      <c r="I33" s="376"/>
      <c r="J33" s="376"/>
      <c r="K33" s="133"/>
      <c r="L33" s="133"/>
      <c r="M33" s="133"/>
      <c r="N33" s="133"/>
      <c r="O33" s="133"/>
      <c r="P33" s="376">
        <v>15</v>
      </c>
      <c r="Q33" s="376"/>
      <c r="R33" s="376"/>
      <c r="S33" s="133"/>
      <c r="T33" s="133"/>
      <c r="U33" s="133"/>
      <c r="V33" s="133"/>
      <c r="W33" s="133"/>
      <c r="X33" s="133"/>
      <c r="Y33" s="133"/>
      <c r="Z33" s="133"/>
      <c r="AA33" s="133"/>
      <c r="AB33" s="133"/>
      <c r="AC33" s="133"/>
      <c r="AD33" s="376">
        <v>23</v>
      </c>
      <c r="AE33" s="376"/>
      <c r="AF33" s="376"/>
      <c r="AG33" s="376"/>
      <c r="AH33" s="376"/>
      <c r="AI33" s="376"/>
      <c r="AJ33" s="376"/>
      <c r="AK33" s="376"/>
      <c r="AL33" s="133"/>
      <c r="AM33" s="133"/>
      <c r="AN33" s="133"/>
      <c r="AO33" s="133"/>
      <c r="AP33" s="133"/>
      <c r="AQ33" s="133"/>
      <c r="AR33" s="133"/>
      <c r="AS33" s="133"/>
      <c r="AT33" s="133"/>
      <c r="AU33" s="133"/>
      <c r="AV33" s="133"/>
      <c r="AW33" s="133"/>
      <c r="AX33" s="133"/>
      <c r="AY33" s="133"/>
      <c r="AZ33" s="133"/>
      <c r="BA33" s="133"/>
      <c r="BB33" s="133"/>
      <c r="BC33" s="25"/>
      <c r="BD33" s="25"/>
      <c r="BE33" s="25"/>
    </row>
    <row r="34" spans="1:57" s="3" customFormat="1" ht="12" customHeight="1" x14ac:dyDescent="0.2">
      <c r="A34" s="299"/>
      <c r="B34" s="390"/>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376">
        <v>24</v>
      </c>
      <c r="AB34" s="376"/>
      <c r="AC34" s="376"/>
      <c r="AD34" s="376"/>
      <c r="AE34" s="376"/>
      <c r="AF34" s="376"/>
      <c r="AG34" s="376"/>
      <c r="AH34" s="376"/>
      <c r="AI34" s="376"/>
      <c r="AJ34" s="376"/>
      <c r="AK34" s="376"/>
      <c r="AL34" s="133"/>
      <c r="AM34" s="133"/>
      <c r="AN34" s="133"/>
      <c r="AO34" s="133"/>
      <c r="AP34" s="133"/>
      <c r="AQ34" s="133"/>
      <c r="AR34" s="133"/>
      <c r="AS34" s="133"/>
      <c r="AT34" s="133"/>
      <c r="AU34" s="133"/>
      <c r="AV34" s="133"/>
      <c r="AW34" s="133"/>
      <c r="AX34" s="133"/>
      <c r="AY34" s="133"/>
      <c r="AZ34" s="133"/>
      <c r="BA34" s="133"/>
      <c r="BB34" s="133"/>
      <c r="BC34" s="25"/>
      <c r="BD34" s="25"/>
      <c r="BE34" s="25"/>
    </row>
    <row r="35" spans="1:57" s="3" customFormat="1" ht="12" customHeight="1" x14ac:dyDescent="0.2">
      <c r="A35" s="299"/>
      <c r="B35" s="138"/>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376">
        <v>25</v>
      </c>
      <c r="AD35" s="376"/>
      <c r="AE35" s="376"/>
      <c r="AF35" s="376"/>
      <c r="AG35" s="376"/>
      <c r="AH35" s="376"/>
      <c r="AI35" s="376"/>
      <c r="AJ35" s="376"/>
      <c r="AK35" s="376"/>
      <c r="AL35" s="133"/>
      <c r="AM35" s="133"/>
      <c r="AN35" s="133"/>
      <c r="AO35" s="133"/>
      <c r="AP35" s="133"/>
      <c r="AQ35" s="133"/>
      <c r="AR35" s="133"/>
      <c r="AS35" s="133"/>
      <c r="AT35" s="133"/>
      <c r="AU35" s="133"/>
      <c r="AV35" s="133"/>
      <c r="AW35" s="133"/>
      <c r="AX35" s="133"/>
      <c r="AY35" s="133"/>
      <c r="AZ35" s="133"/>
      <c r="BA35" s="133"/>
      <c r="BB35" s="133"/>
      <c r="BC35" s="25"/>
      <c r="BD35" s="25"/>
      <c r="BE35" s="25"/>
    </row>
    <row r="36" spans="1:57" s="3" customFormat="1" ht="12" customHeight="1" x14ac:dyDescent="0.2">
      <c r="A36" s="299"/>
      <c r="B36" s="138"/>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376">
        <v>26</v>
      </c>
      <c r="AB36" s="376"/>
      <c r="AC36" s="376"/>
      <c r="AD36" s="376"/>
      <c r="AE36" s="376"/>
      <c r="AF36" s="376"/>
      <c r="AG36" s="376"/>
      <c r="AH36" s="376"/>
      <c r="AI36" s="376"/>
      <c r="AJ36" s="376"/>
      <c r="AK36" s="133"/>
      <c r="AL36" s="133"/>
      <c r="AM36" s="133"/>
      <c r="AN36" s="133"/>
      <c r="AO36" s="133"/>
      <c r="AP36" s="133"/>
      <c r="AQ36" s="133"/>
      <c r="AR36" s="133"/>
      <c r="AS36" s="133"/>
      <c r="AT36" s="133"/>
      <c r="AU36" s="133"/>
      <c r="AV36" s="133"/>
      <c r="AW36" s="133"/>
      <c r="AX36" s="133"/>
      <c r="AY36" s="133"/>
      <c r="AZ36" s="133"/>
      <c r="BA36" s="133"/>
      <c r="BB36" s="133"/>
      <c r="BC36" s="25"/>
      <c r="BD36" s="25"/>
      <c r="BE36" s="25"/>
    </row>
    <row r="37" spans="1:57" s="3" customFormat="1" ht="12" customHeight="1" x14ac:dyDescent="0.2">
      <c r="A37" s="299"/>
      <c r="B37" s="138"/>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376">
        <v>27</v>
      </c>
      <c r="AF37" s="376"/>
      <c r="AG37" s="376"/>
      <c r="AH37" s="376"/>
      <c r="AI37" s="376"/>
      <c r="AJ37" s="376"/>
      <c r="AK37" s="376"/>
      <c r="AL37" s="133"/>
      <c r="AM37" s="133"/>
      <c r="AN37" s="133"/>
      <c r="AO37" s="133"/>
      <c r="AP37" s="133"/>
      <c r="AQ37" s="133"/>
      <c r="AR37" s="133"/>
      <c r="AS37" s="133"/>
      <c r="AT37" s="133"/>
      <c r="AU37" s="133"/>
      <c r="AV37" s="133"/>
      <c r="AW37" s="133"/>
      <c r="AX37" s="133"/>
      <c r="AY37" s="133"/>
      <c r="AZ37" s="133"/>
      <c r="BA37" s="133"/>
      <c r="BB37" s="133"/>
      <c r="BC37" s="25"/>
      <c r="BD37" s="25"/>
      <c r="BE37" s="25"/>
    </row>
    <row r="38" spans="1:57" ht="12" customHeight="1" x14ac:dyDescent="0.25">
      <c r="A38" s="97" t="s">
        <v>14</v>
      </c>
      <c r="B38" s="178" t="s">
        <v>13</v>
      </c>
      <c r="C38" s="6"/>
      <c r="D38" s="6"/>
      <c r="E38" s="2"/>
      <c r="F38" s="2"/>
      <c r="G38" s="2"/>
      <c r="H38" s="2"/>
      <c r="I38" s="2"/>
      <c r="J38" s="2"/>
      <c r="K38" s="2"/>
      <c r="L38" s="2"/>
      <c r="M38" s="2"/>
      <c r="N38" s="2"/>
      <c r="O38" s="2"/>
      <c r="P38" s="7"/>
      <c r="Q38" s="6"/>
      <c r="R38"/>
      <c r="S38" s="6"/>
      <c r="T38" s="7"/>
      <c r="U38" s="2"/>
      <c r="V38" s="2"/>
      <c r="W38" s="2"/>
      <c r="X38" s="2"/>
      <c r="Y38" s="6"/>
      <c r="Z38" s="2"/>
      <c r="AA38" s="2"/>
      <c r="AB38" s="2"/>
      <c r="AC38" s="2"/>
      <c r="AD38" s="2"/>
      <c r="AE38" s="2"/>
      <c r="AF38" s="2"/>
      <c r="AG38" s="2"/>
      <c r="AH38" s="2"/>
      <c r="AI38" s="7"/>
      <c r="AJ38" s="2"/>
      <c r="AK38" s="2"/>
      <c r="AL38" s="2"/>
      <c r="AM38" s="2"/>
      <c r="AN38" s="2"/>
      <c r="AO38" s="2"/>
      <c r="AP38" s="2"/>
      <c r="AQ38" s="2"/>
      <c r="AR38" s="2"/>
      <c r="AS38" s="2"/>
      <c r="AT38" s="2"/>
      <c r="AU38" s="6"/>
      <c r="AV38" s="2"/>
      <c r="AW38" s="2"/>
      <c r="AX38" s="2"/>
      <c r="AY38" s="2"/>
      <c r="AZ38" s="6"/>
      <c r="BA38" s="2"/>
      <c r="BB38" s="7"/>
      <c r="BC38" s="25"/>
      <c r="BD38" s="25"/>
      <c r="BE38" s="25"/>
    </row>
    <row r="39" spans="1:57" ht="12" customHeight="1" x14ac:dyDescent="0.2">
      <c r="A39" s="97"/>
      <c r="B39" s="329" t="s">
        <v>12</v>
      </c>
      <c r="C39" s="370">
        <v>1</v>
      </c>
      <c r="D39" s="371"/>
      <c r="E39" s="343"/>
      <c r="F39" s="343"/>
      <c r="G39" s="343"/>
      <c r="H39" s="343"/>
      <c r="I39" s="370">
        <v>5</v>
      </c>
      <c r="J39" s="371"/>
      <c r="K39" s="341">
        <v>10</v>
      </c>
      <c r="L39" s="343"/>
      <c r="M39" s="343"/>
      <c r="N39" s="343"/>
      <c r="O39" s="343"/>
      <c r="P39" s="370">
        <v>12</v>
      </c>
      <c r="Q39" s="371"/>
      <c r="R39" s="343"/>
      <c r="S39" s="343"/>
      <c r="T39" s="343"/>
      <c r="U39" s="343"/>
      <c r="V39" s="343"/>
      <c r="W39" s="343"/>
      <c r="X39" s="343"/>
      <c r="Y39" s="343"/>
      <c r="Z39" s="370">
        <v>15</v>
      </c>
      <c r="AA39" s="370"/>
      <c r="AB39" s="370"/>
      <c r="AC39" s="370"/>
      <c r="AD39" s="370"/>
      <c r="AE39" s="370"/>
      <c r="AF39" s="370"/>
      <c r="AG39" s="370"/>
      <c r="AH39" s="370"/>
      <c r="AI39" s="370"/>
      <c r="AJ39" s="370"/>
      <c r="AK39" s="370"/>
      <c r="AL39" s="370"/>
      <c r="AM39" s="370"/>
      <c r="AN39" s="371"/>
      <c r="AO39" s="343"/>
      <c r="AP39" s="343"/>
      <c r="AQ39" s="343"/>
      <c r="AR39" s="343"/>
      <c r="AS39" s="343"/>
      <c r="AT39" s="372">
        <v>32</v>
      </c>
      <c r="AU39" s="372"/>
      <c r="AV39" s="372"/>
      <c r="AW39" s="343"/>
      <c r="AX39" s="343"/>
      <c r="AY39" s="343"/>
      <c r="AZ39" s="343"/>
      <c r="BA39" s="343"/>
      <c r="BB39" s="331"/>
      <c r="BC39" s="25"/>
      <c r="BD39" s="25"/>
      <c r="BE39" s="25"/>
    </row>
    <row r="40" spans="1:57" ht="12" customHeight="1" x14ac:dyDescent="0.2">
      <c r="A40" s="97"/>
      <c r="B40" s="329"/>
      <c r="C40" s="370">
        <v>2</v>
      </c>
      <c r="D40" s="371"/>
      <c r="E40" s="343"/>
      <c r="F40" s="343"/>
      <c r="G40" s="343"/>
      <c r="H40" s="343"/>
      <c r="I40" s="343"/>
      <c r="J40" s="341">
        <v>6</v>
      </c>
      <c r="K40" s="343"/>
      <c r="L40" s="343"/>
      <c r="M40" s="343"/>
      <c r="N40" s="343"/>
      <c r="O40" s="343"/>
      <c r="P40" s="370">
        <v>13</v>
      </c>
      <c r="Q40" s="371"/>
      <c r="R40" s="343"/>
      <c r="S40" s="343"/>
      <c r="T40" s="343"/>
      <c r="U40" s="343"/>
      <c r="V40" s="343"/>
      <c r="W40" s="343"/>
      <c r="X40" s="343"/>
      <c r="Y40" s="343"/>
      <c r="Z40" s="370">
        <v>16</v>
      </c>
      <c r="AA40" s="370"/>
      <c r="AB40" s="370"/>
      <c r="AC40" s="370"/>
      <c r="AD40" s="370"/>
      <c r="AE40" s="370"/>
      <c r="AF40" s="370"/>
      <c r="AG40" s="370"/>
      <c r="AH40" s="370"/>
      <c r="AI40" s="370"/>
      <c r="AJ40" s="370"/>
      <c r="AK40" s="370"/>
      <c r="AL40" s="370"/>
      <c r="AM40" s="370"/>
      <c r="AN40" s="371"/>
      <c r="AO40" s="343"/>
      <c r="AP40" s="343"/>
      <c r="AQ40" s="343"/>
      <c r="AR40" s="343"/>
      <c r="AS40" s="343"/>
      <c r="AT40" s="343"/>
      <c r="AU40" s="343"/>
      <c r="AV40" s="343"/>
      <c r="AW40" s="343"/>
      <c r="AX40" s="343"/>
      <c r="AY40" s="343"/>
      <c r="AZ40" s="343"/>
      <c r="BA40" s="343"/>
      <c r="BB40" s="343"/>
      <c r="BC40" s="25"/>
      <c r="BD40" s="25"/>
      <c r="BE40" s="25"/>
    </row>
    <row r="41" spans="1:57" ht="12" customHeight="1" x14ac:dyDescent="0.2">
      <c r="A41" s="97"/>
      <c r="B41" s="329"/>
      <c r="C41" s="370">
        <v>3</v>
      </c>
      <c r="D41" s="371"/>
      <c r="E41" s="343"/>
      <c r="F41" s="343"/>
      <c r="G41" s="343"/>
      <c r="H41" s="343"/>
      <c r="I41" s="370">
        <v>7</v>
      </c>
      <c r="J41" s="371"/>
      <c r="K41" s="343"/>
      <c r="L41" s="343"/>
      <c r="M41" s="343"/>
      <c r="N41" s="343"/>
      <c r="O41" s="343"/>
      <c r="P41" s="370">
        <v>14</v>
      </c>
      <c r="Q41" s="371"/>
      <c r="R41" s="343"/>
      <c r="S41" s="343"/>
      <c r="T41" s="343"/>
      <c r="U41" s="343"/>
      <c r="V41" s="343"/>
      <c r="W41" s="343"/>
      <c r="X41" s="343"/>
      <c r="Y41" s="343"/>
      <c r="Z41" s="370">
        <v>17</v>
      </c>
      <c r="AA41" s="370"/>
      <c r="AB41" s="370"/>
      <c r="AC41" s="370"/>
      <c r="AD41" s="370"/>
      <c r="AE41" s="370"/>
      <c r="AF41" s="370"/>
      <c r="AG41" s="370"/>
      <c r="AH41" s="370"/>
      <c r="AI41" s="370"/>
      <c r="AJ41" s="370"/>
      <c r="AK41" s="370"/>
      <c r="AL41" s="370"/>
      <c r="AM41" s="370"/>
      <c r="AN41" s="371"/>
      <c r="AO41" s="343"/>
      <c r="AP41" s="343"/>
      <c r="AQ41" s="343"/>
      <c r="AR41" s="343"/>
      <c r="AS41" s="343"/>
      <c r="AT41" s="343"/>
      <c r="AU41" s="343"/>
      <c r="AV41" s="343"/>
      <c r="AW41" s="343"/>
      <c r="AX41" s="343"/>
      <c r="AY41" s="343"/>
      <c r="AZ41" s="343"/>
      <c r="BA41" s="343"/>
      <c r="BB41" s="343"/>
      <c r="BC41" s="25"/>
      <c r="BD41" s="25"/>
      <c r="BE41" s="25"/>
    </row>
    <row r="42" spans="1:57" ht="12" customHeight="1" x14ac:dyDescent="0.2">
      <c r="A42" s="97"/>
      <c r="B42" s="329"/>
      <c r="C42" s="370">
        <v>4</v>
      </c>
      <c r="D42" s="371"/>
      <c r="E42" s="343"/>
      <c r="F42" s="343"/>
      <c r="G42" s="343"/>
      <c r="H42" s="343"/>
      <c r="I42" s="343"/>
      <c r="J42" s="341">
        <v>8</v>
      </c>
      <c r="K42" s="343"/>
      <c r="L42" s="343"/>
      <c r="M42" s="343"/>
      <c r="N42" s="343"/>
      <c r="O42" s="343"/>
      <c r="P42" s="343"/>
      <c r="Q42" s="343"/>
      <c r="R42" s="343"/>
      <c r="S42" s="343"/>
      <c r="T42" s="343"/>
      <c r="U42" s="343"/>
      <c r="V42" s="343"/>
      <c r="W42" s="343"/>
      <c r="X42" s="343"/>
      <c r="Y42" s="343"/>
      <c r="Z42" s="370">
        <v>18</v>
      </c>
      <c r="AA42" s="370"/>
      <c r="AB42" s="370"/>
      <c r="AC42" s="370"/>
      <c r="AD42" s="370"/>
      <c r="AE42" s="370"/>
      <c r="AF42" s="370"/>
      <c r="AG42" s="370"/>
      <c r="AH42" s="370"/>
      <c r="AI42" s="370"/>
      <c r="AJ42" s="370"/>
      <c r="AK42" s="370"/>
      <c r="AL42" s="370"/>
      <c r="AM42" s="370"/>
      <c r="AN42" s="371"/>
      <c r="AO42" s="343"/>
      <c r="AP42" s="343"/>
      <c r="AQ42" s="343"/>
      <c r="AR42" s="343"/>
      <c r="AS42" s="343"/>
      <c r="AT42" s="343"/>
      <c r="AU42" s="343"/>
      <c r="AV42" s="343"/>
      <c r="AW42" s="343"/>
      <c r="AX42" s="343"/>
      <c r="AY42" s="343"/>
      <c r="AZ42" s="343"/>
      <c r="BA42" s="343"/>
      <c r="BB42" s="343"/>
      <c r="BC42" s="25"/>
      <c r="BD42" s="25"/>
      <c r="BE42" s="25"/>
    </row>
    <row r="43" spans="1:57" ht="12" customHeight="1" x14ac:dyDescent="0.2">
      <c r="A43" s="97"/>
      <c r="B43" s="329"/>
      <c r="C43" s="343"/>
      <c r="D43" s="343"/>
      <c r="E43" s="343"/>
      <c r="F43" s="343"/>
      <c r="G43" s="343"/>
      <c r="H43" s="343"/>
      <c r="I43" s="343"/>
      <c r="J43" s="341">
        <v>9</v>
      </c>
      <c r="K43" s="343"/>
      <c r="L43" s="343"/>
      <c r="M43" s="343"/>
      <c r="N43" s="343"/>
      <c r="O43" s="343"/>
      <c r="P43" s="343"/>
      <c r="Q43" s="343"/>
      <c r="R43" s="343"/>
      <c r="S43" s="343"/>
      <c r="T43" s="343"/>
      <c r="U43" s="343"/>
      <c r="V43" s="343"/>
      <c r="W43" s="343"/>
      <c r="X43" s="343"/>
      <c r="Y43" s="343"/>
      <c r="Z43" s="343"/>
      <c r="AA43" s="370">
        <v>19</v>
      </c>
      <c r="AB43" s="370"/>
      <c r="AC43" s="370"/>
      <c r="AD43" s="370"/>
      <c r="AE43" s="370"/>
      <c r="AF43" s="370"/>
      <c r="AG43" s="370"/>
      <c r="AH43" s="370"/>
      <c r="AI43" s="370"/>
      <c r="AJ43" s="370"/>
      <c r="AK43" s="370"/>
      <c r="AL43" s="370"/>
      <c r="AM43" s="370"/>
      <c r="AN43" s="371"/>
      <c r="AO43" s="343"/>
      <c r="AP43" s="343"/>
      <c r="AQ43" s="343"/>
      <c r="AR43" s="343"/>
      <c r="AS43" s="343"/>
      <c r="AT43" s="343"/>
      <c r="AU43" s="343"/>
      <c r="AV43" s="343"/>
      <c r="AW43" s="343"/>
      <c r="AX43" s="343"/>
      <c r="AY43" s="343"/>
      <c r="AZ43" s="343"/>
      <c r="BA43" s="343"/>
      <c r="BB43" s="343"/>
      <c r="BC43" s="25"/>
      <c r="BD43" s="25"/>
      <c r="BE43" s="25"/>
    </row>
    <row r="44" spans="1:57" ht="12" customHeight="1" x14ac:dyDescent="0.2">
      <c r="A44" s="97"/>
      <c r="B44" s="329"/>
      <c r="C44" s="343"/>
      <c r="D44" s="343"/>
      <c r="E44" s="343"/>
      <c r="F44" s="343"/>
      <c r="G44" s="343"/>
      <c r="H44" s="343"/>
      <c r="I44" s="343"/>
      <c r="J44" s="341">
        <v>11</v>
      </c>
      <c r="K44" s="343"/>
      <c r="L44" s="343"/>
      <c r="M44" s="343"/>
      <c r="N44" s="343"/>
      <c r="O44" s="343"/>
      <c r="P44" s="343"/>
      <c r="Q44" s="343"/>
      <c r="R44" s="343"/>
      <c r="S44" s="343"/>
      <c r="T44" s="343"/>
      <c r="U44" s="343"/>
      <c r="V44" s="343"/>
      <c r="W44" s="343"/>
      <c r="X44" s="343"/>
      <c r="Y44" s="370">
        <v>20</v>
      </c>
      <c r="Z44" s="370"/>
      <c r="AA44" s="370"/>
      <c r="AB44" s="370"/>
      <c r="AC44" s="370"/>
      <c r="AD44" s="370"/>
      <c r="AE44" s="370"/>
      <c r="AF44" s="370"/>
      <c r="AG44" s="370"/>
      <c r="AH44" s="370"/>
      <c r="AI44" s="370"/>
      <c r="AJ44" s="370"/>
      <c r="AK44" s="370"/>
      <c r="AL44" s="370"/>
      <c r="AM44" s="370"/>
      <c r="AN44" s="371"/>
      <c r="AO44" s="343"/>
      <c r="AP44" s="343"/>
      <c r="AQ44" s="343"/>
      <c r="AR44" s="343"/>
      <c r="AS44" s="343"/>
      <c r="AT44" s="343"/>
      <c r="AU44" s="343"/>
      <c r="AV44" s="343"/>
      <c r="AW44" s="343"/>
      <c r="AX44" s="343"/>
      <c r="AY44" s="343"/>
      <c r="AZ44" s="343"/>
      <c r="BA44" s="343"/>
      <c r="BB44" s="343"/>
      <c r="BC44" s="25"/>
      <c r="BD44" s="25"/>
      <c r="BE44" s="25"/>
    </row>
    <row r="45" spans="1:57" ht="12" customHeight="1" x14ac:dyDescent="0.2">
      <c r="A45" s="97"/>
      <c r="B45" s="329"/>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70">
        <v>21</v>
      </c>
      <c r="AB45" s="370"/>
      <c r="AC45" s="370"/>
      <c r="AD45" s="370"/>
      <c r="AE45" s="370"/>
      <c r="AF45" s="370"/>
      <c r="AG45" s="370"/>
      <c r="AH45" s="370"/>
      <c r="AI45" s="370"/>
      <c r="AJ45" s="370"/>
      <c r="AK45" s="370"/>
      <c r="AL45" s="370"/>
      <c r="AM45" s="370"/>
      <c r="AN45" s="371"/>
      <c r="AO45" s="343"/>
      <c r="AP45" s="343"/>
      <c r="AQ45" s="343"/>
      <c r="AR45" s="343"/>
      <c r="AS45" s="343"/>
      <c r="AT45" s="343"/>
      <c r="AU45" s="343"/>
      <c r="AV45" s="343"/>
      <c r="AW45" s="343"/>
      <c r="AX45" s="343"/>
      <c r="AY45" s="343"/>
      <c r="AZ45" s="343"/>
      <c r="BA45" s="343"/>
      <c r="BB45" s="343"/>
      <c r="BC45" s="25"/>
      <c r="BD45" s="25"/>
      <c r="BE45" s="25"/>
    </row>
    <row r="46" spans="1:57" ht="12" customHeight="1" x14ac:dyDescent="0.2">
      <c r="A46" s="97"/>
      <c r="B46" s="329"/>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70">
        <v>22</v>
      </c>
      <c r="AA46" s="370"/>
      <c r="AB46" s="370"/>
      <c r="AC46" s="370"/>
      <c r="AD46" s="370"/>
      <c r="AE46" s="370"/>
      <c r="AF46" s="370"/>
      <c r="AG46" s="370"/>
      <c r="AH46" s="370"/>
      <c r="AI46" s="370"/>
      <c r="AJ46" s="370"/>
      <c r="AK46" s="370"/>
      <c r="AL46" s="370"/>
      <c r="AM46" s="370"/>
      <c r="AN46" s="371"/>
      <c r="AO46" s="343"/>
      <c r="AP46" s="343"/>
      <c r="AQ46" s="343"/>
      <c r="AR46" s="343"/>
      <c r="AS46" s="343"/>
      <c r="AT46" s="343"/>
      <c r="AU46" s="343"/>
      <c r="AV46" s="343"/>
      <c r="AW46" s="343"/>
      <c r="AX46" s="343"/>
      <c r="AY46" s="343"/>
      <c r="AZ46" s="343"/>
      <c r="BA46" s="343"/>
      <c r="BB46" s="343"/>
      <c r="BC46" s="25"/>
      <c r="BD46" s="25"/>
      <c r="BE46" s="25"/>
    </row>
    <row r="47" spans="1:57" ht="12" customHeight="1" x14ac:dyDescent="0.2">
      <c r="A47" s="97"/>
      <c r="B47" s="329"/>
      <c r="C47" s="343"/>
      <c r="D47" s="343"/>
      <c r="E47" s="343"/>
      <c r="F47" s="343"/>
      <c r="G47" s="343"/>
      <c r="H47" s="343"/>
      <c r="I47" s="343"/>
      <c r="J47" s="343"/>
      <c r="K47" s="343"/>
      <c r="L47" s="343"/>
      <c r="M47" s="343"/>
      <c r="N47" s="343"/>
      <c r="O47" s="343"/>
      <c r="P47" s="343"/>
      <c r="Q47" s="343"/>
      <c r="R47" s="343"/>
      <c r="S47" s="343"/>
      <c r="T47" s="343"/>
      <c r="U47" s="343"/>
      <c r="V47" s="343"/>
      <c r="W47" s="343"/>
      <c r="X47" s="343"/>
      <c r="Y47" s="343"/>
      <c r="Z47" s="370">
        <v>23</v>
      </c>
      <c r="AA47" s="370"/>
      <c r="AB47" s="370"/>
      <c r="AC47" s="370"/>
      <c r="AD47" s="370"/>
      <c r="AE47" s="370"/>
      <c r="AF47" s="370"/>
      <c r="AG47" s="370"/>
      <c r="AH47" s="370"/>
      <c r="AI47" s="370"/>
      <c r="AJ47" s="370"/>
      <c r="AK47" s="370"/>
      <c r="AL47" s="370"/>
      <c r="AM47" s="370"/>
      <c r="AN47" s="370"/>
      <c r="AO47" s="371"/>
      <c r="AP47" s="343"/>
      <c r="AQ47" s="343"/>
      <c r="AR47" s="343"/>
      <c r="AS47" s="343"/>
      <c r="AT47" s="343"/>
      <c r="AU47" s="343"/>
      <c r="AV47" s="343"/>
      <c r="AW47" s="343"/>
      <c r="AX47" s="343"/>
      <c r="AY47" s="343"/>
      <c r="AZ47" s="343"/>
      <c r="BA47" s="343"/>
      <c r="BB47" s="343"/>
      <c r="BC47" s="25"/>
      <c r="BD47" s="25"/>
      <c r="BE47" s="25"/>
    </row>
    <row r="48" spans="1:57" ht="12" customHeight="1" x14ac:dyDescent="0.2">
      <c r="A48" s="97"/>
      <c r="B48" s="329"/>
      <c r="C48" s="343"/>
      <c r="D48" s="343"/>
      <c r="E48" s="343"/>
      <c r="F48" s="343"/>
      <c r="G48" s="343"/>
      <c r="H48" s="343"/>
      <c r="I48" s="343"/>
      <c r="J48" s="343"/>
      <c r="K48" s="343"/>
      <c r="L48" s="343"/>
      <c r="M48" s="343"/>
      <c r="N48" s="343"/>
      <c r="O48" s="343"/>
      <c r="P48" s="343"/>
      <c r="Q48" s="343"/>
      <c r="R48" s="343"/>
      <c r="S48" s="343"/>
      <c r="T48" s="343"/>
      <c r="U48" s="343"/>
      <c r="V48" s="343"/>
      <c r="W48" s="343"/>
      <c r="X48" s="343"/>
      <c r="Y48" s="343"/>
      <c r="Z48" s="370">
        <v>24</v>
      </c>
      <c r="AA48" s="370"/>
      <c r="AB48" s="370"/>
      <c r="AC48" s="370"/>
      <c r="AD48" s="370"/>
      <c r="AE48" s="370"/>
      <c r="AF48" s="370"/>
      <c r="AG48" s="370"/>
      <c r="AH48" s="370"/>
      <c r="AI48" s="370"/>
      <c r="AJ48" s="370"/>
      <c r="AK48" s="370"/>
      <c r="AL48" s="370"/>
      <c r="AM48" s="370"/>
      <c r="AN48" s="371"/>
      <c r="AO48" s="343"/>
      <c r="AP48" s="343"/>
      <c r="AQ48" s="343"/>
      <c r="AR48" s="343"/>
      <c r="AS48" s="343"/>
      <c r="AT48" s="343"/>
      <c r="AU48" s="343"/>
      <c r="AV48" s="343"/>
      <c r="AW48" s="343"/>
      <c r="AX48" s="343"/>
      <c r="AY48" s="343"/>
      <c r="AZ48" s="343"/>
      <c r="BA48" s="343"/>
      <c r="BB48" s="343"/>
      <c r="BC48" s="25"/>
      <c r="BD48" s="25"/>
      <c r="BE48" s="25"/>
    </row>
    <row r="49" spans="1:57" ht="12" customHeight="1" x14ac:dyDescent="0.2">
      <c r="A49" s="97"/>
      <c r="B49" s="329"/>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70">
        <v>25</v>
      </c>
      <c r="AA49" s="370"/>
      <c r="AB49" s="370"/>
      <c r="AC49" s="370"/>
      <c r="AD49" s="370"/>
      <c r="AE49" s="370"/>
      <c r="AF49" s="370"/>
      <c r="AG49" s="370"/>
      <c r="AH49" s="370"/>
      <c r="AI49" s="370"/>
      <c r="AJ49" s="370"/>
      <c r="AK49" s="370"/>
      <c r="AL49" s="370"/>
      <c r="AM49" s="370"/>
      <c r="AN49" s="371"/>
      <c r="AO49" s="343"/>
      <c r="AP49" s="343"/>
      <c r="AQ49" s="343"/>
      <c r="AR49" s="343"/>
      <c r="AS49" s="343"/>
      <c r="AT49" s="343"/>
      <c r="AU49" s="343"/>
      <c r="AV49" s="343"/>
      <c r="AW49" s="343"/>
      <c r="AX49" s="343"/>
      <c r="AY49" s="343"/>
      <c r="AZ49" s="343"/>
      <c r="BA49" s="343"/>
      <c r="BB49" s="343"/>
      <c r="BC49" s="25"/>
      <c r="BD49" s="25"/>
      <c r="BE49" s="25"/>
    </row>
    <row r="50" spans="1:57" ht="12" customHeight="1" x14ac:dyDescent="0.2">
      <c r="A50" s="97"/>
      <c r="B50" s="329"/>
      <c r="C50" s="343"/>
      <c r="D50" s="343"/>
      <c r="E50" s="343"/>
      <c r="F50" s="343"/>
      <c r="G50" s="343"/>
      <c r="H50" s="343"/>
      <c r="I50" s="343"/>
      <c r="J50" s="343"/>
      <c r="K50" s="343"/>
      <c r="L50" s="343"/>
      <c r="M50" s="343"/>
      <c r="N50" s="343"/>
      <c r="O50" s="343"/>
      <c r="P50" s="343"/>
      <c r="Q50" s="343"/>
      <c r="R50" s="343"/>
      <c r="S50" s="343"/>
      <c r="T50" s="343"/>
      <c r="U50" s="343"/>
      <c r="V50" s="343"/>
      <c r="W50" s="343"/>
      <c r="X50" s="343"/>
      <c r="Y50" s="370">
        <v>26</v>
      </c>
      <c r="Z50" s="370"/>
      <c r="AA50" s="370"/>
      <c r="AB50" s="370"/>
      <c r="AC50" s="370"/>
      <c r="AD50" s="370"/>
      <c r="AE50" s="370"/>
      <c r="AF50" s="370"/>
      <c r="AG50" s="370"/>
      <c r="AH50" s="370"/>
      <c r="AI50" s="370"/>
      <c r="AJ50" s="370"/>
      <c r="AK50" s="370"/>
      <c r="AL50" s="370"/>
      <c r="AM50" s="370"/>
      <c r="AN50" s="371"/>
      <c r="AO50" s="343"/>
      <c r="AP50" s="343"/>
      <c r="AQ50" s="343"/>
      <c r="AR50" s="343"/>
      <c r="AS50" s="343"/>
      <c r="AT50" s="343"/>
      <c r="AU50" s="343"/>
      <c r="AV50" s="343"/>
      <c r="AW50" s="343"/>
      <c r="AX50" s="343"/>
      <c r="AY50" s="343"/>
      <c r="AZ50" s="343"/>
      <c r="BA50" s="343"/>
      <c r="BB50" s="343"/>
      <c r="BC50" s="25"/>
      <c r="BD50" s="25"/>
      <c r="BE50" s="25"/>
    </row>
    <row r="51" spans="1:57" ht="12" customHeight="1" x14ac:dyDescent="0.2">
      <c r="A51" s="97"/>
      <c r="B51" s="329"/>
      <c r="C51" s="343"/>
      <c r="D51" s="343"/>
      <c r="E51" s="343"/>
      <c r="F51" s="343"/>
      <c r="G51" s="343"/>
      <c r="H51" s="343"/>
      <c r="I51" s="343"/>
      <c r="J51" s="343"/>
      <c r="K51" s="343"/>
      <c r="L51" s="343"/>
      <c r="M51" s="343"/>
      <c r="N51" s="343"/>
      <c r="O51" s="343"/>
      <c r="P51" s="343"/>
      <c r="Q51" s="343"/>
      <c r="R51" s="343"/>
      <c r="S51" s="343"/>
      <c r="T51" s="343"/>
      <c r="U51" s="343"/>
      <c r="V51" s="343"/>
      <c r="W51" s="343"/>
      <c r="X51" s="343"/>
      <c r="Y51" s="343"/>
      <c r="Z51" s="343"/>
      <c r="AA51" s="370">
        <v>27</v>
      </c>
      <c r="AB51" s="370"/>
      <c r="AC51" s="370"/>
      <c r="AD51" s="370"/>
      <c r="AE51" s="370"/>
      <c r="AF51" s="370"/>
      <c r="AG51" s="370"/>
      <c r="AH51" s="370"/>
      <c r="AI51" s="370"/>
      <c r="AJ51" s="370"/>
      <c r="AK51" s="370"/>
      <c r="AL51" s="370"/>
      <c r="AM51" s="370"/>
      <c r="AN51" s="371"/>
      <c r="AO51" s="343"/>
      <c r="AP51" s="343"/>
      <c r="AQ51" s="343"/>
      <c r="AR51" s="343"/>
      <c r="AS51" s="343"/>
      <c r="AT51" s="343"/>
      <c r="AU51" s="343"/>
      <c r="AV51" s="343"/>
      <c r="AW51" s="343"/>
      <c r="AX51" s="343"/>
      <c r="AY51" s="343"/>
      <c r="AZ51" s="343"/>
      <c r="BA51" s="343"/>
      <c r="BB51" s="343"/>
      <c r="BC51" s="25"/>
      <c r="BD51" s="25"/>
      <c r="BE51" s="25"/>
    </row>
    <row r="52" spans="1:57" ht="12" customHeight="1" x14ac:dyDescent="0.2">
      <c r="A52" s="97"/>
      <c r="B52" s="329"/>
      <c r="C52" s="343"/>
      <c r="D52" s="343"/>
      <c r="E52" s="343"/>
      <c r="F52" s="343"/>
      <c r="G52" s="343"/>
      <c r="H52" s="343"/>
      <c r="I52" s="343"/>
      <c r="J52" s="343"/>
      <c r="K52" s="343"/>
      <c r="L52" s="343"/>
      <c r="M52" s="343"/>
      <c r="N52" s="343"/>
      <c r="O52" s="343"/>
      <c r="P52" s="343"/>
      <c r="Q52" s="343"/>
      <c r="R52" s="343"/>
      <c r="S52" s="343"/>
      <c r="T52" s="343"/>
      <c r="U52" s="343"/>
      <c r="V52" s="343"/>
      <c r="W52" s="343"/>
      <c r="X52" s="343"/>
      <c r="Y52" s="343"/>
      <c r="Z52" s="370">
        <v>28</v>
      </c>
      <c r="AA52" s="370"/>
      <c r="AB52" s="370"/>
      <c r="AC52" s="370"/>
      <c r="AD52" s="370"/>
      <c r="AE52" s="370"/>
      <c r="AF52" s="370"/>
      <c r="AG52" s="370"/>
      <c r="AH52" s="370"/>
      <c r="AI52" s="370"/>
      <c r="AJ52" s="370"/>
      <c r="AK52" s="370"/>
      <c r="AL52" s="370"/>
      <c r="AM52" s="370"/>
      <c r="AN52" s="371"/>
      <c r="AO52" s="343"/>
      <c r="AP52" s="343"/>
      <c r="AQ52" s="343"/>
      <c r="AR52" s="343"/>
      <c r="AS52" s="343"/>
      <c r="AT52" s="343"/>
      <c r="AU52" s="343"/>
      <c r="AV52" s="343"/>
      <c r="AW52" s="343"/>
      <c r="AX52" s="343"/>
      <c r="AY52" s="343"/>
      <c r="AZ52" s="343"/>
      <c r="BA52" s="343"/>
      <c r="BB52" s="343"/>
      <c r="BC52" s="25"/>
      <c r="BD52" s="25"/>
      <c r="BE52" s="25"/>
    </row>
    <row r="53" spans="1:57" ht="12" customHeight="1" x14ac:dyDescent="0.2">
      <c r="A53" s="299"/>
      <c r="B53" s="329"/>
      <c r="C53" s="343"/>
      <c r="D53" s="343"/>
      <c r="E53" s="343"/>
      <c r="F53" s="343"/>
      <c r="G53" s="343"/>
      <c r="H53" s="343"/>
      <c r="I53" s="343"/>
      <c r="J53" s="343"/>
      <c r="K53" s="343"/>
      <c r="L53" s="343"/>
      <c r="M53" s="343"/>
      <c r="N53" s="343"/>
      <c r="O53" s="343"/>
      <c r="P53" s="343"/>
      <c r="Q53" s="343"/>
      <c r="R53" s="343"/>
      <c r="S53" s="343"/>
      <c r="T53" s="343"/>
      <c r="U53" s="343"/>
      <c r="V53" s="343"/>
      <c r="W53" s="343"/>
      <c r="X53" s="343"/>
      <c r="Y53" s="343"/>
      <c r="Z53" s="370">
        <v>29</v>
      </c>
      <c r="AA53" s="370"/>
      <c r="AB53" s="370"/>
      <c r="AC53" s="370"/>
      <c r="AD53" s="370"/>
      <c r="AE53" s="370"/>
      <c r="AF53" s="370"/>
      <c r="AG53" s="370"/>
      <c r="AH53" s="370"/>
      <c r="AI53" s="370"/>
      <c r="AJ53" s="370"/>
      <c r="AK53" s="370"/>
      <c r="AL53" s="370"/>
      <c r="AM53" s="370"/>
      <c r="AN53" s="371"/>
      <c r="AO53" s="343"/>
      <c r="AP53" s="343"/>
      <c r="AQ53" s="343"/>
      <c r="AR53" s="343"/>
      <c r="AS53" s="343"/>
      <c r="AT53" s="343"/>
      <c r="AU53" s="343"/>
      <c r="AV53" s="343"/>
      <c r="AW53" s="343"/>
      <c r="AX53" s="343"/>
      <c r="AY53" s="343"/>
      <c r="AZ53" s="343"/>
      <c r="BA53" s="343"/>
      <c r="BB53" s="343"/>
      <c r="BC53" s="25"/>
      <c r="BD53" s="25"/>
      <c r="BE53" s="25"/>
    </row>
    <row r="54" spans="1:57" ht="12" customHeight="1" x14ac:dyDescent="0.2">
      <c r="A54" s="299"/>
      <c r="B54" s="329"/>
      <c r="C54" s="343"/>
      <c r="D54" s="343"/>
      <c r="E54" s="343"/>
      <c r="F54" s="343"/>
      <c r="G54" s="343"/>
      <c r="H54" s="343"/>
      <c r="I54" s="343"/>
      <c r="J54" s="343"/>
      <c r="K54" s="343"/>
      <c r="L54" s="343"/>
      <c r="M54" s="343"/>
      <c r="N54" s="343"/>
      <c r="O54" s="343"/>
      <c r="P54" s="343"/>
      <c r="Q54" s="343"/>
      <c r="R54" s="343"/>
      <c r="S54" s="343"/>
      <c r="T54" s="343"/>
      <c r="U54" s="343"/>
      <c r="V54" s="343"/>
      <c r="W54" s="343"/>
      <c r="X54" s="343"/>
      <c r="Y54" s="343"/>
      <c r="Z54" s="370">
        <v>30</v>
      </c>
      <c r="AA54" s="370"/>
      <c r="AB54" s="370"/>
      <c r="AC54" s="370"/>
      <c r="AD54" s="370"/>
      <c r="AE54" s="370"/>
      <c r="AF54" s="370"/>
      <c r="AG54" s="370"/>
      <c r="AH54" s="370"/>
      <c r="AI54" s="370"/>
      <c r="AJ54" s="370"/>
      <c r="AK54" s="370"/>
      <c r="AL54" s="370"/>
      <c r="AM54" s="370"/>
      <c r="AN54" s="371"/>
      <c r="AO54" s="343"/>
      <c r="AP54" s="343"/>
      <c r="AQ54" s="343"/>
      <c r="AR54" s="343"/>
      <c r="AS54" s="343"/>
      <c r="AT54" s="343"/>
      <c r="AU54" s="343"/>
      <c r="AV54" s="343"/>
      <c r="AW54" s="343"/>
      <c r="AX54" s="343"/>
      <c r="AY54" s="343"/>
      <c r="AZ54" s="343"/>
      <c r="BA54" s="343"/>
      <c r="BB54" s="343"/>
      <c r="BC54" s="25"/>
      <c r="BD54" s="25"/>
      <c r="BE54" s="25"/>
    </row>
    <row r="55" spans="1:57" ht="12" customHeight="1" x14ac:dyDescent="0.2">
      <c r="A55" s="299"/>
      <c r="B55" s="329"/>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70">
        <v>31</v>
      </c>
      <c r="AB55" s="370"/>
      <c r="AC55" s="370"/>
      <c r="AD55" s="370"/>
      <c r="AE55" s="370"/>
      <c r="AF55" s="370"/>
      <c r="AG55" s="370"/>
      <c r="AH55" s="370"/>
      <c r="AI55" s="370"/>
      <c r="AJ55" s="370"/>
      <c r="AK55" s="370"/>
      <c r="AL55" s="370"/>
      <c r="AM55" s="371"/>
      <c r="AN55" s="343"/>
      <c r="AO55" s="343"/>
      <c r="AP55" s="343"/>
      <c r="AQ55" s="343"/>
      <c r="AR55" s="343"/>
      <c r="AS55" s="343"/>
      <c r="AT55" s="343"/>
      <c r="AU55" s="343"/>
      <c r="AV55" s="343"/>
      <c r="AW55" s="343"/>
      <c r="AX55" s="343"/>
      <c r="AY55" s="343"/>
      <c r="AZ55" s="343"/>
      <c r="BA55" s="343"/>
      <c r="BB55" s="343"/>
      <c r="BC55" s="25"/>
      <c r="BD55" s="25"/>
      <c r="BE55" s="25"/>
    </row>
    <row r="56" spans="1:57" ht="15" x14ac:dyDescent="0.25">
      <c r="A56" s="97" t="s">
        <v>20</v>
      </c>
      <c r="B56" s="183" t="s">
        <v>13</v>
      </c>
      <c r="C56" s="6"/>
      <c r="D56" s="2"/>
      <c r="E56" s="2"/>
      <c r="F56" s="2"/>
      <c r="G56" s="2"/>
      <c r="H56" s="2"/>
      <c r="I56" s="2"/>
      <c r="J56" s="2"/>
      <c r="K56" s="2"/>
      <c r="L56" s="2"/>
      <c r="M56"/>
      <c r="N56" s="7"/>
      <c r="O56" s="2"/>
      <c r="P56" s="7"/>
      <c r="Q56" s="6"/>
      <c r="R56" s="2"/>
      <c r="S56" s="2"/>
      <c r="T56" s="7"/>
      <c r="U56" s="2"/>
      <c r="V56" s="2"/>
      <c r="W56" s="2"/>
      <c r="X56" s="6"/>
      <c r="Y56"/>
      <c r="Z56" s="2"/>
      <c r="AA56" s="2"/>
      <c r="AB56" s="2"/>
      <c r="AC56" s="2"/>
      <c r="AD56" s="2"/>
      <c r="AE56" s="2"/>
      <c r="AF56" s="2"/>
      <c r="AG56" s="2"/>
      <c r="AH56" s="2"/>
      <c r="AI56" s="2"/>
      <c r="AJ56" s="7"/>
      <c r="AK56" s="2"/>
      <c r="AL56" s="2"/>
      <c r="AM56" s="2"/>
      <c r="AN56" s="2"/>
      <c r="AO56" s="2"/>
      <c r="AP56" s="2"/>
      <c r="AQ56" s="2"/>
      <c r="AR56" s="2"/>
      <c r="AS56" s="7"/>
      <c r="AT56"/>
      <c r="AU56" s="6"/>
      <c r="AV56" s="2"/>
      <c r="AW56" s="2"/>
      <c r="AX56" s="2"/>
      <c r="AY56" s="2"/>
      <c r="AZ56" s="2"/>
      <c r="BA56" s="2"/>
      <c r="BB56" s="7"/>
      <c r="BC56" s="25"/>
      <c r="BD56" s="25"/>
      <c r="BE56" s="25"/>
    </row>
    <row r="57" spans="1:57" x14ac:dyDescent="0.2">
      <c r="A57" s="97"/>
      <c r="B57" s="183"/>
      <c r="C57" s="2"/>
      <c r="D57" s="2"/>
      <c r="E57" s="2"/>
      <c r="F57" s="2"/>
      <c r="G57" s="2"/>
      <c r="H57" s="2"/>
      <c r="I57" s="2"/>
      <c r="J57" s="2"/>
      <c r="K57" s="2"/>
      <c r="L57" s="2"/>
      <c r="M57" s="2"/>
      <c r="N57" s="2"/>
      <c r="O57" s="2"/>
      <c r="P57" s="6"/>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5"/>
      <c r="BD57" s="25"/>
      <c r="BE57" s="25"/>
    </row>
    <row r="58" spans="1:57" ht="12" customHeight="1" x14ac:dyDescent="0.25">
      <c r="A58" s="97"/>
      <c r="B58" s="329" t="s">
        <v>12</v>
      </c>
      <c r="C58" s="369"/>
      <c r="D58" s="371"/>
      <c r="E58" s="104"/>
      <c r="F58" s="104"/>
      <c r="G58" s="104"/>
      <c r="H58" s="104"/>
      <c r="I58" s="104"/>
      <c r="J58" s="104"/>
      <c r="K58" s="104"/>
      <c r="L58" s="104"/>
      <c r="M58" s="104"/>
      <c r="N58" s="105"/>
      <c r="O58" s="105"/>
      <c r="P58" s="342"/>
      <c r="Q58" s="341"/>
      <c r="R58" s="105"/>
      <c r="S58" s="105"/>
      <c r="T58" s="104"/>
      <c r="U58" s="104"/>
      <c r="V58" s="104"/>
      <c r="W58" s="104"/>
      <c r="X58" s="104"/>
      <c r="Y58" s="104"/>
      <c r="Z58" s="11"/>
      <c r="AA58" s="314"/>
      <c r="AB58" s="314"/>
      <c r="AC58" s="314"/>
      <c r="AD58" s="314"/>
      <c r="AE58" s="314"/>
      <c r="AF58" s="314"/>
      <c r="AG58" s="314"/>
      <c r="AH58" s="314"/>
      <c r="AI58" s="314"/>
      <c r="AJ58" s="314"/>
      <c r="AK58" s="314"/>
      <c r="AL58" s="104"/>
      <c r="AM58" s="104"/>
      <c r="AN58" s="104"/>
      <c r="AO58" s="104"/>
      <c r="AP58" s="104"/>
      <c r="AQ58" s="104"/>
      <c r="AR58" s="104"/>
      <c r="AS58" s="104"/>
      <c r="AT58" s="343"/>
      <c r="AU58" s="104"/>
      <c r="AV58" s="104"/>
      <c r="AW58" s="104"/>
      <c r="AX58" s="104"/>
      <c r="AY58" s="104"/>
      <c r="AZ58" s="104"/>
      <c r="BA58" s="104"/>
      <c r="BB58" s="332"/>
      <c r="BC58" s="25"/>
      <c r="BD58" s="25"/>
      <c r="BE58" s="25"/>
    </row>
    <row r="59" spans="1:57" ht="12" customHeight="1" x14ac:dyDescent="0.25">
      <c r="A59" s="97" t="s">
        <v>18</v>
      </c>
      <c r="B59" s="183" t="s">
        <v>13</v>
      </c>
      <c r="C59" s="5"/>
      <c r="D59" s="5"/>
      <c r="E59" s="2"/>
      <c r="F59" s="2"/>
      <c r="G59" s="2"/>
      <c r="H59" s="2"/>
      <c r="I59" s="2"/>
      <c r="J59" s="2"/>
      <c r="K59" s="2"/>
      <c r="L59" s="2"/>
      <c r="M59" s="2"/>
      <c r="N59" s="2"/>
      <c r="O59" s="2"/>
      <c r="P59" s="7"/>
      <c r="Q59" s="6"/>
      <c r="R59"/>
      <c r="S59" s="2"/>
      <c r="T59" s="7"/>
      <c r="U59" s="6"/>
      <c r="V59" s="2"/>
      <c r="W59" s="7"/>
      <c r="X59"/>
      <c r="Y59" s="6"/>
      <c r="Z59"/>
      <c r="AA59" s="2"/>
      <c r="AB59" s="2"/>
      <c r="AC59" s="2"/>
      <c r="AD59" s="2"/>
      <c r="AE59" s="2"/>
      <c r="AF59" s="2"/>
      <c r="AG59" s="2"/>
      <c r="AH59" s="2"/>
      <c r="AI59" s="7"/>
      <c r="AJ59" s="2"/>
      <c r="AK59" s="2"/>
      <c r="AL59" s="2"/>
      <c r="AM59" s="2"/>
      <c r="AN59" s="2"/>
      <c r="AO59" s="2"/>
      <c r="AP59" s="2"/>
      <c r="AQ59" s="2"/>
      <c r="AR59" s="2"/>
      <c r="AS59" s="2"/>
      <c r="AT59" s="2"/>
      <c r="AU59" s="6"/>
      <c r="AV59" s="6"/>
      <c r="AW59" s="2"/>
      <c r="AX59" s="2"/>
      <c r="AY59" s="2"/>
      <c r="AZ59" s="2"/>
      <c r="BA59" s="2"/>
      <c r="BB59" s="7"/>
      <c r="BC59" s="25"/>
      <c r="BD59" s="25"/>
      <c r="BE59" s="25"/>
    </row>
    <row r="60" spans="1:57" ht="12" customHeight="1" x14ac:dyDescent="0.2">
      <c r="A60" s="299"/>
      <c r="B60" s="183"/>
      <c r="C60" s="2"/>
      <c r="D60" s="2"/>
      <c r="E60" s="2"/>
      <c r="F60" s="2"/>
      <c r="G60" s="2"/>
      <c r="H60" s="2"/>
      <c r="I60" s="2"/>
      <c r="J60" s="2"/>
      <c r="K60" s="2"/>
      <c r="L60" s="2"/>
      <c r="M60" s="2"/>
      <c r="N60" s="2"/>
      <c r="O60" s="2"/>
      <c r="P60" s="6"/>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5"/>
      <c r="BD60" s="25"/>
      <c r="BE60" s="25"/>
    </row>
    <row r="61" spans="1:57" ht="12" customHeight="1" x14ac:dyDescent="0.2">
      <c r="A61" s="299"/>
      <c r="B61" s="229" t="s">
        <v>12</v>
      </c>
      <c r="C61" s="343"/>
      <c r="D61" s="369"/>
      <c r="E61" s="370"/>
      <c r="F61" s="371"/>
      <c r="G61" s="343"/>
      <c r="H61" s="343"/>
      <c r="I61" s="343"/>
      <c r="J61" s="343"/>
      <c r="K61" s="343"/>
      <c r="L61" s="343"/>
      <c r="M61" s="343"/>
      <c r="N61" s="343"/>
      <c r="O61" s="343"/>
      <c r="P61" s="331"/>
      <c r="Q61" s="331"/>
      <c r="R61" s="343"/>
      <c r="S61" s="343"/>
      <c r="T61" s="343"/>
      <c r="U61" s="343"/>
      <c r="V61" s="343"/>
      <c r="W61" s="343"/>
      <c r="X61" s="343"/>
      <c r="Y61" s="343"/>
      <c r="Z61" s="343"/>
      <c r="AA61" s="343"/>
      <c r="AB61" s="316"/>
      <c r="AC61" s="278"/>
      <c r="AD61" s="278"/>
      <c r="AE61" s="278"/>
      <c r="AF61" s="278"/>
      <c r="AG61" s="278"/>
      <c r="AH61" s="278"/>
      <c r="AI61" s="278"/>
      <c r="AJ61" s="278"/>
      <c r="AK61" s="278"/>
      <c r="AL61" s="343"/>
      <c r="AM61" s="343"/>
      <c r="AN61" s="343"/>
      <c r="AO61" s="343"/>
      <c r="AP61" s="343"/>
      <c r="AQ61" s="343"/>
      <c r="AR61" s="343"/>
      <c r="AS61" s="343"/>
      <c r="AT61" s="343"/>
      <c r="AU61" s="343"/>
      <c r="AV61" s="343"/>
      <c r="AW61" s="343"/>
      <c r="AX61" s="343"/>
      <c r="AY61" s="343"/>
      <c r="AZ61" s="343"/>
      <c r="BA61" s="343"/>
      <c r="BB61" s="343"/>
      <c r="BC61" s="25"/>
      <c r="BD61" s="25"/>
      <c r="BE61" s="25"/>
    </row>
    <row r="62" spans="1:57" ht="12" customHeight="1" x14ac:dyDescent="0.25">
      <c r="A62" s="97" t="s">
        <v>19</v>
      </c>
      <c r="B62" s="186" t="s">
        <v>13</v>
      </c>
      <c r="C62" s="6"/>
      <c r="D62" s="2"/>
      <c r="E62" s="2"/>
      <c r="F62" s="2"/>
      <c r="G62" s="2"/>
      <c r="H62" s="2"/>
      <c r="I62" s="2"/>
      <c r="J62" s="2"/>
      <c r="K62" s="2"/>
      <c r="L62" s="2"/>
      <c r="M62" s="2"/>
      <c r="N62" s="2"/>
      <c r="O62" s="2"/>
      <c r="P62" s="6"/>
      <c r="Q62" s="6"/>
      <c r="R62"/>
      <c r="S62" s="2"/>
      <c r="T62" s="7"/>
      <c r="U62" s="7"/>
      <c r="V62" s="2"/>
      <c r="W62" s="2"/>
      <c r="X62" s="2"/>
      <c r="Y62" s="2"/>
      <c r="Z62" s="2"/>
      <c r="AA62" s="2"/>
      <c r="AB62" s="2"/>
      <c r="AC62" s="2"/>
      <c r="AD62" s="6"/>
      <c r="AE62" s="2"/>
      <c r="AF62" s="2"/>
      <c r="AG62" s="2"/>
      <c r="AH62" s="2"/>
      <c r="AI62" s="2"/>
      <c r="AJ62" s="2"/>
      <c r="AK62" s="2"/>
      <c r="AL62" s="2"/>
      <c r="AM62" s="2"/>
      <c r="AN62" s="2"/>
      <c r="AO62" s="6"/>
      <c r="AP62"/>
      <c r="AQ62" s="2"/>
      <c r="AR62" s="2"/>
      <c r="AS62" s="2"/>
      <c r="AT62" s="6"/>
      <c r="AU62" s="2"/>
      <c r="AV62" s="2"/>
      <c r="AW62" s="6"/>
      <c r="AX62" s="2"/>
      <c r="AY62" s="2"/>
      <c r="AZ62" s="2"/>
      <c r="BA62" s="2"/>
      <c r="BB62" s="6"/>
      <c r="BC62" s="25"/>
      <c r="BD62" s="25"/>
      <c r="BE62" s="25"/>
    </row>
    <row r="63" spans="1:57" ht="12" customHeight="1" x14ac:dyDescent="0.2">
      <c r="A63" s="97"/>
      <c r="B63" s="186"/>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7"/>
      <c r="BC63" s="25"/>
      <c r="BD63" s="25"/>
      <c r="BE63" s="25"/>
    </row>
    <row r="64" spans="1:57" ht="12" customHeight="1" x14ac:dyDescent="0.2">
      <c r="A64" s="97"/>
      <c r="B64" s="329" t="s">
        <v>12</v>
      </c>
      <c r="C64" s="331"/>
      <c r="D64" s="331"/>
      <c r="E64" s="11"/>
      <c r="F64" s="11"/>
      <c r="G64" s="331"/>
      <c r="H64" s="11"/>
      <c r="I64" s="369">
        <v>1</v>
      </c>
      <c r="J64" s="371"/>
      <c r="K64" s="316">
        <v>3</v>
      </c>
      <c r="L64" s="11"/>
      <c r="M64" s="369">
        <v>5</v>
      </c>
      <c r="N64" s="371"/>
      <c r="O64" s="11"/>
      <c r="P64" s="316"/>
      <c r="Q64" s="231"/>
      <c r="R64" s="11"/>
      <c r="S64" s="11"/>
      <c r="T64" s="11"/>
      <c r="U64" s="11"/>
      <c r="V64" s="11"/>
      <c r="W64" s="11"/>
      <c r="X64" s="11"/>
      <c r="Y64" s="11"/>
      <c r="Z64" s="11"/>
      <c r="AA64" s="11"/>
      <c r="AB64" s="52"/>
      <c r="AC64" s="316"/>
      <c r="AD64" s="278"/>
      <c r="AE64" s="278"/>
      <c r="AF64" s="278"/>
      <c r="AG64" s="278"/>
      <c r="AH64" s="278"/>
      <c r="AI64" s="278"/>
      <c r="AJ64" s="278"/>
      <c r="AK64" s="278"/>
      <c r="AL64" s="52"/>
      <c r="AM64" s="52"/>
      <c r="AN64" s="52"/>
      <c r="AO64" s="11"/>
      <c r="AP64" s="11"/>
      <c r="AQ64" s="11"/>
      <c r="AR64" s="11"/>
      <c r="AS64" s="11"/>
      <c r="AT64" s="331"/>
      <c r="AU64" s="11"/>
      <c r="AV64" s="11"/>
      <c r="AW64" s="11"/>
      <c r="AX64" s="11"/>
      <c r="AY64" s="11"/>
      <c r="AZ64" s="11"/>
      <c r="BA64" s="11"/>
      <c r="BB64" s="342"/>
      <c r="BC64" s="25"/>
      <c r="BD64" s="25"/>
      <c r="BE64" s="25"/>
    </row>
    <row r="65" spans="1:57" ht="12" customHeight="1" x14ac:dyDescent="0.25">
      <c r="A65" s="97"/>
      <c r="B65" s="24"/>
      <c r="C65" s="11"/>
      <c r="D65" s="11"/>
      <c r="E65" s="11"/>
      <c r="F65" s="11"/>
      <c r="G65" s="11"/>
      <c r="H65" s="369">
        <v>6</v>
      </c>
      <c r="I65" s="371"/>
      <c r="J65" s="369">
        <v>2</v>
      </c>
      <c r="K65" s="371"/>
      <c r="L65" s="369">
        <v>4</v>
      </c>
      <c r="M65" s="37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25"/>
      <c r="BD65" s="25"/>
      <c r="BE65" s="25"/>
    </row>
    <row r="66" spans="1:57" ht="12" customHeight="1" x14ac:dyDescent="0.25">
      <c r="A66" s="97" t="s">
        <v>21</v>
      </c>
      <c r="B66" s="183" t="s">
        <v>13</v>
      </c>
      <c r="C66" s="6"/>
      <c r="D66" s="6"/>
      <c r="E66" s="2"/>
      <c r="F66" s="2"/>
      <c r="G66" s="2"/>
      <c r="H66" s="2"/>
      <c r="I66" s="2"/>
      <c r="J66" s="2"/>
      <c r="K66" s="2"/>
      <c r="L66" s="2"/>
      <c r="M66" s="2"/>
      <c r="N66" s="2"/>
      <c r="O66" s="2"/>
      <c r="P66" s="6"/>
      <c r="Q66" s="6"/>
      <c r="R66" s="2"/>
      <c r="S66" s="2"/>
      <c r="T66" s="7"/>
      <c r="U66" s="7"/>
      <c r="V66" s="2"/>
      <c r="W66" s="2"/>
      <c r="X66" s="2"/>
      <c r="Y66" s="2"/>
      <c r="Z66" s="2"/>
      <c r="AA66" s="2"/>
      <c r="AB66" s="2"/>
      <c r="AC66"/>
      <c r="AD66" s="7"/>
      <c r="AE66" s="2"/>
      <c r="AF66" s="2"/>
      <c r="AG66" s="2"/>
      <c r="AH66" s="2"/>
      <c r="AI66" s="2"/>
      <c r="AJ66" s="2"/>
      <c r="AK66" s="7"/>
      <c r="AL66" s="6"/>
      <c r="AM66" s="2"/>
      <c r="AN66" s="6"/>
      <c r="AO66" s="2"/>
      <c r="AP66" s="2"/>
      <c r="AQ66" s="2"/>
      <c r="AR66" s="2"/>
      <c r="AS66" s="2"/>
      <c r="AT66" s="2"/>
      <c r="AU66" s="6"/>
      <c r="AV66" s="2"/>
      <c r="AW66" s="6"/>
      <c r="AX66" s="2"/>
      <c r="AY66" s="2"/>
      <c r="AZ66" s="2"/>
      <c r="BA66" s="2"/>
      <c r="BB66" s="6"/>
      <c r="BC66" s="25"/>
      <c r="BD66" s="25"/>
      <c r="BE66" s="25"/>
    </row>
    <row r="67" spans="1:57" ht="12" customHeight="1" x14ac:dyDescent="0.2">
      <c r="A67" s="97"/>
      <c r="B67" s="18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7"/>
      <c r="BC67" s="25"/>
      <c r="BD67" s="25"/>
      <c r="BE67" s="25"/>
    </row>
    <row r="68" spans="1:57" ht="12" customHeight="1" x14ac:dyDescent="0.2">
      <c r="A68" s="97"/>
      <c r="B68" s="329" t="s">
        <v>12</v>
      </c>
      <c r="C68" s="331"/>
      <c r="D68" s="331"/>
      <c r="E68" s="343"/>
      <c r="F68" s="343"/>
      <c r="G68" s="343"/>
      <c r="H68" s="331"/>
      <c r="I68" s="343"/>
      <c r="J68" s="267">
        <v>2</v>
      </c>
      <c r="K68" s="331">
        <v>3</v>
      </c>
      <c r="L68" s="331">
        <v>1</v>
      </c>
      <c r="M68" s="343"/>
      <c r="N68" s="343"/>
      <c r="O68" s="343"/>
      <c r="P68" s="331"/>
      <c r="Q68" s="331"/>
      <c r="R68" s="343"/>
      <c r="S68" s="343"/>
      <c r="T68" s="343"/>
      <c r="U68" s="343"/>
      <c r="V68" s="343"/>
      <c r="W68" s="343"/>
      <c r="X68" s="343"/>
      <c r="Y68" s="343"/>
      <c r="Z68" s="343"/>
      <c r="AA68" s="343"/>
      <c r="AB68" s="343"/>
      <c r="AC68" s="369"/>
      <c r="AD68" s="370"/>
      <c r="AE68" s="370"/>
      <c r="AF68" s="370"/>
      <c r="AG68" s="370"/>
      <c r="AH68" s="370"/>
      <c r="AI68" s="370"/>
      <c r="AJ68" s="370"/>
      <c r="AK68" s="370"/>
      <c r="AL68" s="343" t="s">
        <v>723</v>
      </c>
      <c r="AM68" s="343" t="s">
        <v>723</v>
      </c>
      <c r="AN68" s="343"/>
      <c r="AO68" s="343"/>
      <c r="AP68" s="343"/>
      <c r="AQ68" s="343"/>
      <c r="AR68" s="343"/>
      <c r="AS68" s="343"/>
      <c r="AT68" s="331"/>
      <c r="AU68" s="343"/>
      <c r="AV68" s="343"/>
      <c r="AW68" s="343"/>
      <c r="AX68" s="343"/>
      <c r="AY68" s="343"/>
      <c r="AZ68" s="343"/>
      <c r="BA68" s="343"/>
      <c r="BB68" s="331"/>
      <c r="BC68" s="25"/>
      <c r="BD68" s="25"/>
      <c r="BE68" s="25"/>
    </row>
    <row r="69" spans="1:57" ht="12" customHeight="1" x14ac:dyDescent="0.2">
      <c r="A69" s="97" t="s">
        <v>354</v>
      </c>
      <c r="B69" s="183" t="s">
        <v>13</v>
      </c>
      <c r="C69" s="6"/>
      <c r="D69" s="6"/>
      <c r="E69" s="2"/>
      <c r="F69" s="2"/>
      <c r="G69" s="2"/>
      <c r="H69" s="2"/>
      <c r="I69" s="2"/>
      <c r="J69" s="2"/>
      <c r="K69" s="6"/>
      <c r="L69" s="2"/>
      <c r="M69" s="6"/>
      <c r="N69" s="2"/>
      <c r="O69" s="2"/>
      <c r="P69" s="2"/>
      <c r="Q69" s="2"/>
      <c r="R69" s="2"/>
      <c r="S69" s="2"/>
      <c r="T69" s="7"/>
      <c r="U69" s="7"/>
      <c r="V69" s="2"/>
      <c r="W69" s="2"/>
      <c r="X69" s="2"/>
      <c r="Y69" s="2"/>
      <c r="Z69" s="7"/>
      <c r="AA69" s="2"/>
      <c r="AB69" s="2"/>
      <c r="AC69" s="2"/>
      <c r="AD69" s="2"/>
      <c r="AE69" s="2"/>
      <c r="AF69" s="2"/>
      <c r="AG69" s="2"/>
      <c r="AH69" s="2"/>
      <c r="AI69" s="2"/>
      <c r="AJ69" s="2"/>
      <c r="AK69" s="2"/>
      <c r="AL69" s="2"/>
      <c r="AM69" s="2"/>
      <c r="AN69" s="2"/>
      <c r="AO69" s="2"/>
      <c r="AP69" s="2"/>
      <c r="AQ69" s="2"/>
      <c r="AR69" s="2"/>
      <c r="AS69" s="2"/>
      <c r="AT69" s="2"/>
      <c r="AU69" s="6"/>
      <c r="AV69" s="2"/>
      <c r="AW69" s="2"/>
      <c r="AX69" s="2"/>
      <c r="AY69" s="2"/>
      <c r="AZ69" s="2"/>
      <c r="BA69" s="2"/>
      <c r="BB69" s="2"/>
      <c r="BC69" s="25"/>
      <c r="BD69" s="25"/>
      <c r="BE69" s="25"/>
    </row>
    <row r="70" spans="1:57" ht="12" customHeight="1" x14ac:dyDescent="0.2">
      <c r="A70" s="97"/>
      <c r="B70" s="183"/>
      <c r="C70" s="7"/>
      <c r="D70" s="7"/>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5"/>
      <c r="BD70" s="25"/>
      <c r="BE70" s="25"/>
    </row>
    <row r="71" spans="1:57" x14ac:dyDescent="0.2">
      <c r="A71" s="97"/>
      <c r="B71" s="329" t="s">
        <v>12</v>
      </c>
      <c r="C71" s="331"/>
      <c r="D71" s="331"/>
      <c r="E71" s="11"/>
      <c r="F71" s="11"/>
      <c r="G71" s="11"/>
      <c r="H71" s="11"/>
      <c r="I71" s="11"/>
      <c r="J71" s="331"/>
      <c r="K71" s="331"/>
      <c r="L71" s="11"/>
      <c r="M71" s="11"/>
      <c r="N71" s="11"/>
      <c r="O71" s="331"/>
      <c r="P71" s="11"/>
      <c r="Q71" s="331"/>
      <c r="R71" s="331"/>
      <c r="S71" s="11"/>
      <c r="T71" s="11"/>
      <c r="U71" s="11"/>
      <c r="V71" s="11"/>
      <c r="W71" s="11"/>
      <c r="X71" s="340"/>
      <c r="Y71" s="340"/>
      <c r="Z71" s="340"/>
      <c r="AA71" s="340"/>
      <c r="AB71" s="340"/>
      <c r="AC71" s="340"/>
      <c r="AD71" s="340"/>
      <c r="AE71" s="340"/>
      <c r="AF71" s="340"/>
      <c r="AG71" s="340"/>
      <c r="AH71" s="340"/>
      <c r="AI71" s="340"/>
      <c r="AJ71" s="340"/>
      <c r="AK71" s="341"/>
      <c r="AL71" s="11"/>
      <c r="AM71" s="11"/>
      <c r="AN71" s="11"/>
      <c r="AO71" s="11"/>
      <c r="AP71" s="11"/>
      <c r="AQ71" s="331"/>
      <c r="AR71" s="331"/>
      <c r="AS71" s="331"/>
      <c r="AT71" s="331"/>
      <c r="AU71" s="11"/>
      <c r="AV71" s="11"/>
      <c r="AW71" s="11"/>
      <c r="AX71" s="11"/>
      <c r="AY71" s="11"/>
      <c r="AZ71" s="11"/>
      <c r="BA71" s="11"/>
      <c r="BB71" s="331"/>
      <c r="BC71" s="25"/>
      <c r="BD71" s="25"/>
      <c r="BE71" s="25"/>
    </row>
    <row r="72" spans="1:57" ht="15" x14ac:dyDescent="0.25">
      <c r="A72" s="97" t="s">
        <v>385</v>
      </c>
      <c r="B72" s="183" t="s">
        <v>13</v>
      </c>
      <c r="C72" s="6"/>
      <c r="D72" s="24"/>
      <c r="E72" s="24"/>
      <c r="F72" s="24"/>
      <c r="G72" s="24"/>
      <c r="H72" s="24"/>
      <c r="I72" s="24"/>
      <c r="J72" s="24"/>
      <c r="K72" s="24"/>
      <c r="L72" s="24"/>
      <c r="M72" s="24"/>
      <c r="N72" s="24"/>
      <c r="O72" s="24"/>
      <c r="P72" s="6"/>
      <c r="Q72" s="6"/>
      <c r="R72"/>
      <c r="S72" s="24"/>
      <c r="T72" s="24"/>
      <c r="U72" s="6"/>
      <c r="V72" s="24"/>
      <c r="W72" s="24"/>
      <c r="X72" s="6"/>
      <c r="Y72"/>
      <c r="Z72" s="24"/>
      <c r="AA72" s="24"/>
      <c r="AB72" s="24"/>
      <c r="AC72" s="24"/>
      <c r="AD72" s="24"/>
      <c r="AE72" s="24"/>
      <c r="AF72" s="24"/>
      <c r="AG72" s="24"/>
      <c r="AH72" s="24"/>
      <c r="AI72" s="24"/>
      <c r="AJ72" s="24"/>
      <c r="AK72" s="6"/>
      <c r="AL72"/>
      <c r="AM72" s="24"/>
      <c r="AN72" s="24"/>
      <c r="AO72" s="24"/>
      <c r="AP72" s="24"/>
      <c r="AQ72" s="24"/>
      <c r="AR72" s="24"/>
      <c r="AS72" s="24"/>
      <c r="AT72" s="24"/>
      <c r="AU72" s="24"/>
      <c r="AV72" s="24"/>
      <c r="AW72" s="24"/>
      <c r="AX72" s="24"/>
      <c r="AY72" s="24"/>
      <c r="AZ72" s="24"/>
      <c r="BA72" s="24"/>
      <c r="BB72" s="7"/>
      <c r="BC72" s="25"/>
      <c r="BD72" s="25"/>
      <c r="BE72" s="25"/>
    </row>
    <row r="73" spans="1:57" ht="12" customHeight="1" x14ac:dyDescent="0.2">
      <c r="A73" s="97"/>
      <c r="B73" s="329" t="s">
        <v>12</v>
      </c>
      <c r="C73" s="341">
        <v>1</v>
      </c>
      <c r="D73" s="11"/>
      <c r="E73" s="11"/>
      <c r="F73" s="11"/>
      <c r="G73" s="11"/>
      <c r="H73" s="11"/>
      <c r="I73" s="11"/>
      <c r="J73" s="341">
        <v>5</v>
      </c>
      <c r="K73" s="11"/>
      <c r="L73" s="11"/>
      <c r="M73" s="11"/>
      <c r="N73" s="11"/>
      <c r="O73" s="370">
        <v>8</v>
      </c>
      <c r="P73" s="371"/>
      <c r="Q73" s="11"/>
      <c r="R73" s="11"/>
      <c r="S73" s="11"/>
      <c r="T73" s="11"/>
      <c r="U73" s="11"/>
      <c r="V73" s="11"/>
      <c r="W73" s="11"/>
      <c r="X73" s="370">
        <v>12</v>
      </c>
      <c r="Y73" s="371"/>
      <c r="Z73" s="11"/>
      <c r="AA73" s="11"/>
      <c r="AB73" s="11"/>
      <c r="AC73" s="11"/>
      <c r="AD73" s="11"/>
      <c r="AE73" s="370">
        <v>13</v>
      </c>
      <c r="AF73" s="370"/>
      <c r="AG73" s="370"/>
      <c r="AH73" s="370"/>
      <c r="AI73" s="370"/>
      <c r="AJ73" s="370"/>
      <c r="AK73" s="370"/>
      <c r="AL73" s="371"/>
      <c r="AM73" s="11"/>
      <c r="AN73" s="11"/>
      <c r="AO73" s="11"/>
      <c r="AP73" s="11"/>
      <c r="AQ73" s="11"/>
      <c r="AR73" s="11"/>
      <c r="AS73" s="11"/>
      <c r="AT73" s="278">
        <v>16</v>
      </c>
      <c r="AU73" s="11"/>
      <c r="AV73" s="11"/>
      <c r="AW73" s="11"/>
      <c r="AX73" s="11"/>
      <c r="AY73" s="11"/>
      <c r="AZ73" s="11"/>
      <c r="BA73" s="11"/>
      <c r="BB73" s="340">
        <v>17</v>
      </c>
      <c r="BC73" s="25"/>
      <c r="BD73" s="25"/>
      <c r="BE73" s="25"/>
    </row>
    <row r="74" spans="1:57" ht="12" customHeight="1" x14ac:dyDescent="0.2">
      <c r="A74" s="97"/>
      <c r="B74" s="329"/>
      <c r="C74" s="370">
        <v>2</v>
      </c>
      <c r="D74" s="371"/>
      <c r="E74" s="11"/>
      <c r="F74" s="11"/>
      <c r="G74" s="11"/>
      <c r="H74" s="370">
        <v>6</v>
      </c>
      <c r="I74" s="370"/>
      <c r="J74" s="370"/>
      <c r="K74" s="371"/>
      <c r="L74" s="11"/>
      <c r="M74" s="11"/>
      <c r="N74" s="11"/>
      <c r="O74" s="370">
        <v>9</v>
      </c>
      <c r="P74" s="371"/>
      <c r="Q74" s="11"/>
      <c r="R74" s="11"/>
      <c r="S74" s="11"/>
      <c r="T74" s="11"/>
      <c r="U74" s="11"/>
      <c r="V74" s="11"/>
      <c r="W74" s="11"/>
      <c r="X74" s="11"/>
      <c r="Y74" s="11"/>
      <c r="Z74" s="11"/>
      <c r="AA74" s="11"/>
      <c r="AB74" s="11"/>
      <c r="AC74" s="11"/>
      <c r="AD74" s="11"/>
      <c r="AE74" s="370">
        <v>14</v>
      </c>
      <c r="AF74" s="370"/>
      <c r="AG74" s="370"/>
      <c r="AH74" s="370"/>
      <c r="AI74" s="370"/>
      <c r="AJ74" s="370"/>
      <c r="AK74" s="370"/>
      <c r="AL74" s="371"/>
      <c r="AM74" s="11"/>
      <c r="AN74" s="11"/>
      <c r="AO74" s="11"/>
      <c r="AP74" s="11"/>
      <c r="AQ74" s="11"/>
      <c r="AR74" s="11"/>
      <c r="AS74" s="11"/>
      <c r="AT74" s="11"/>
      <c r="AU74" s="11"/>
      <c r="AV74" s="11"/>
      <c r="AW74" s="11"/>
      <c r="AX74" s="11"/>
      <c r="AY74" s="11"/>
      <c r="AZ74" s="11"/>
      <c r="BA74" s="11"/>
      <c r="BB74" s="340">
        <v>18</v>
      </c>
      <c r="BC74" s="25"/>
      <c r="BD74" s="25"/>
      <c r="BE74" s="25"/>
    </row>
    <row r="75" spans="1:57" ht="12" customHeight="1" x14ac:dyDescent="0.2">
      <c r="A75" s="97"/>
      <c r="B75" s="229"/>
      <c r="C75" s="370">
        <v>3</v>
      </c>
      <c r="D75" s="371"/>
      <c r="E75" s="11"/>
      <c r="F75" s="11"/>
      <c r="G75" s="11"/>
      <c r="H75" s="11"/>
      <c r="I75" s="11"/>
      <c r="J75" s="341">
        <v>7</v>
      </c>
      <c r="K75" s="11"/>
      <c r="L75" s="11"/>
      <c r="M75" s="11"/>
      <c r="N75" s="11"/>
      <c r="O75" s="11"/>
      <c r="P75" s="370">
        <v>10</v>
      </c>
      <c r="Q75" s="370"/>
      <c r="R75" s="371"/>
      <c r="S75" s="11"/>
      <c r="T75" s="11"/>
      <c r="U75" s="11"/>
      <c r="V75" s="11"/>
      <c r="W75" s="11"/>
      <c r="X75" s="11"/>
      <c r="Y75" s="11"/>
      <c r="Z75" s="11"/>
      <c r="AA75" s="11"/>
      <c r="AB75" s="11"/>
      <c r="AC75" s="370">
        <v>15</v>
      </c>
      <c r="AD75" s="370"/>
      <c r="AE75" s="370"/>
      <c r="AF75" s="370"/>
      <c r="AG75" s="370"/>
      <c r="AH75" s="370"/>
      <c r="AI75" s="370"/>
      <c r="AJ75" s="370"/>
      <c r="AK75" s="370"/>
      <c r="AL75" s="371"/>
      <c r="AM75" s="11"/>
      <c r="AN75" s="11"/>
      <c r="AO75" s="11"/>
      <c r="AP75" s="11"/>
      <c r="AQ75" s="11"/>
      <c r="AR75" s="11"/>
      <c r="AS75" s="11"/>
      <c r="AT75" s="11"/>
      <c r="AU75" s="11"/>
      <c r="AV75" s="11"/>
      <c r="AW75" s="11"/>
      <c r="AX75" s="11"/>
      <c r="AY75" s="11"/>
      <c r="AZ75" s="11"/>
      <c r="BA75" s="11"/>
      <c r="BB75" s="11"/>
      <c r="BC75" s="25"/>
      <c r="BD75" s="25"/>
      <c r="BE75" s="25"/>
    </row>
    <row r="76" spans="1:57" ht="12" customHeight="1" x14ac:dyDescent="0.2">
      <c r="A76" s="301"/>
      <c r="B76" s="11"/>
      <c r="C76" s="278">
        <v>4</v>
      </c>
      <c r="D76" s="11"/>
      <c r="E76" s="11"/>
      <c r="F76" s="11"/>
      <c r="G76" s="11"/>
      <c r="H76" s="11"/>
      <c r="I76" s="11"/>
      <c r="J76" s="11"/>
      <c r="K76" s="11"/>
      <c r="L76" s="11"/>
      <c r="M76" s="11"/>
      <c r="N76" s="11"/>
      <c r="O76" s="11"/>
      <c r="P76" s="370">
        <v>11</v>
      </c>
      <c r="Q76" s="37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25"/>
      <c r="BD76" s="25"/>
      <c r="BE76" s="25"/>
    </row>
    <row r="77" spans="1:57" ht="12" customHeight="1" x14ac:dyDescent="0.25">
      <c r="A77" s="97" t="s">
        <v>566</v>
      </c>
      <c r="B77" s="183" t="s">
        <v>13</v>
      </c>
      <c r="C77" s="6"/>
      <c r="D77" s="24"/>
      <c r="E77" s="24"/>
      <c r="F77" s="24"/>
      <c r="G77" s="24"/>
      <c r="H77" s="24"/>
      <c r="I77" s="24"/>
      <c r="J77" s="24"/>
      <c r="K77" s="24"/>
      <c r="L77" s="24"/>
      <c r="M77" s="24"/>
      <c r="N77" s="6"/>
      <c r="O77" s="24"/>
      <c r="P77" s="24"/>
      <c r="Q77" s="6"/>
      <c r="R77"/>
      <c r="S77" s="24"/>
      <c r="T77" s="24"/>
      <c r="U77" s="6"/>
      <c r="V77" s="24"/>
      <c r="W77" s="24"/>
      <c r="X77" s="24"/>
      <c r="Y77" s="24"/>
      <c r="Z77" s="24"/>
      <c r="AA77" s="24"/>
      <c r="AB77" s="24"/>
      <c r="AC77" s="24"/>
      <c r="AD77" s="24"/>
      <c r="AE77" s="24"/>
      <c r="AF77" s="24"/>
      <c r="AG77" s="24"/>
      <c r="AH77" s="6"/>
      <c r="AI77" s="24"/>
      <c r="AJ77" s="24"/>
      <c r="AK77" s="24"/>
      <c r="AL77" s="24"/>
      <c r="AM77" s="24"/>
      <c r="AN77" s="24"/>
      <c r="AO77" s="24"/>
      <c r="AP77" s="24"/>
      <c r="AQ77" s="24"/>
      <c r="AR77" s="24"/>
      <c r="AS77" s="24"/>
      <c r="AT77" s="24"/>
      <c r="AU77" s="24"/>
      <c r="AV77" s="24"/>
      <c r="AW77" s="24"/>
      <c r="AX77" s="24"/>
      <c r="AY77" s="24"/>
      <c r="AZ77" s="24"/>
      <c r="BA77" s="24"/>
      <c r="BB77" s="7"/>
      <c r="BC77" s="25"/>
      <c r="BD77" s="25"/>
      <c r="BE77" s="25"/>
    </row>
    <row r="78" spans="1:57" ht="12" customHeight="1" x14ac:dyDescent="0.2">
      <c r="A78" s="97"/>
      <c r="B78" s="329" t="s">
        <v>12</v>
      </c>
      <c r="C78" s="370">
        <v>1</v>
      </c>
      <c r="D78" s="371"/>
      <c r="E78" s="11"/>
      <c r="F78" s="11"/>
      <c r="G78" s="11"/>
      <c r="H78" s="11"/>
      <c r="I78" s="11"/>
      <c r="J78" s="341">
        <v>2</v>
      </c>
      <c r="K78" s="11"/>
      <c r="L78" s="11"/>
      <c r="M78" s="11"/>
      <c r="N78" s="11"/>
      <c r="O78" s="370">
        <v>3</v>
      </c>
      <c r="P78" s="370"/>
      <c r="Q78" s="370"/>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278">
        <v>4</v>
      </c>
      <c r="AU78" s="11"/>
      <c r="AV78" s="11"/>
      <c r="AW78" s="11"/>
      <c r="AX78" s="11"/>
      <c r="AY78" s="11"/>
      <c r="AZ78" s="11"/>
      <c r="BA78" s="11"/>
      <c r="BB78" s="340">
        <v>5</v>
      </c>
      <c r="BC78" s="25"/>
      <c r="BD78" s="25"/>
      <c r="BE78" s="25"/>
    </row>
    <row r="79" spans="1:57" ht="12" customHeight="1" x14ac:dyDescent="0.2">
      <c r="A79" s="97" t="s">
        <v>343</v>
      </c>
      <c r="B79" s="183" t="s">
        <v>13</v>
      </c>
      <c r="C79" s="6"/>
      <c r="D79" s="2"/>
      <c r="E79" s="2"/>
      <c r="F79" s="2"/>
      <c r="G79" s="2"/>
      <c r="H79" s="2"/>
      <c r="I79" s="2"/>
      <c r="J79" s="2"/>
      <c r="K79" s="2"/>
      <c r="L79" s="2"/>
      <c r="M79" s="2"/>
      <c r="N79" s="2"/>
      <c r="O79" s="2"/>
      <c r="P79" s="2"/>
      <c r="Q79" s="6"/>
      <c r="R79" s="2"/>
      <c r="S79" s="2"/>
      <c r="T79" s="7"/>
      <c r="U79" s="7"/>
      <c r="V79" s="6"/>
      <c r="W79" s="2"/>
      <c r="X79" s="6"/>
      <c r="Y79" s="2"/>
      <c r="Z79" s="2"/>
      <c r="AA79" s="2"/>
      <c r="AB79" s="2"/>
      <c r="AC79" s="2"/>
      <c r="AD79" s="2"/>
      <c r="AE79" s="6"/>
      <c r="AF79" s="2"/>
      <c r="AG79" s="2"/>
      <c r="AH79" s="2"/>
      <c r="AI79" s="7"/>
      <c r="AJ79" s="2"/>
      <c r="AK79" s="2"/>
      <c r="AL79" s="2"/>
      <c r="AM79" s="2"/>
      <c r="AN79" s="2"/>
      <c r="AO79" s="2"/>
      <c r="AP79" s="2"/>
      <c r="AQ79" s="2"/>
      <c r="AR79" s="2"/>
      <c r="AS79" s="2"/>
      <c r="AT79" s="2"/>
      <c r="AU79" s="6"/>
      <c r="AV79" s="6"/>
      <c r="AW79" s="2"/>
      <c r="AX79" s="2"/>
      <c r="AY79" s="2"/>
      <c r="AZ79" s="2"/>
      <c r="BA79" s="2"/>
      <c r="BB79" s="7"/>
      <c r="BC79" s="25"/>
      <c r="BD79" s="25"/>
      <c r="BE79" s="25"/>
    </row>
    <row r="80" spans="1:57" ht="12" customHeight="1" x14ac:dyDescent="0.2">
      <c r="A80" s="97"/>
      <c r="B80" s="390" t="s">
        <v>12</v>
      </c>
      <c r="C80" s="369"/>
      <c r="D80" s="371"/>
      <c r="E80" s="279"/>
      <c r="F80" s="279"/>
      <c r="G80" s="279"/>
      <c r="H80" s="372">
        <v>1</v>
      </c>
      <c r="I80" s="372"/>
      <c r="J80" s="372"/>
      <c r="K80" s="372"/>
      <c r="L80" s="279"/>
      <c r="M80" s="279"/>
      <c r="N80" s="279"/>
      <c r="O80" s="279"/>
      <c r="P80" s="279"/>
      <c r="Q80" s="372">
        <v>4</v>
      </c>
      <c r="R80" s="372"/>
      <c r="S80" s="372"/>
      <c r="T80" s="279"/>
      <c r="U80" s="279"/>
      <c r="V80" s="331"/>
      <c r="W80" s="279"/>
      <c r="X80" s="279"/>
      <c r="Y80" s="279"/>
      <c r="Z80" s="279"/>
      <c r="AA80" s="279"/>
      <c r="AB80" s="279"/>
      <c r="AC80" s="279"/>
      <c r="AD80" s="369"/>
      <c r="AE80" s="370"/>
      <c r="AF80" s="370"/>
      <c r="AG80" s="370"/>
      <c r="AH80" s="370"/>
      <c r="AI80" s="370"/>
      <c r="AJ80" s="370"/>
      <c r="AK80" s="370"/>
      <c r="AL80" s="371"/>
      <c r="AM80" s="279"/>
      <c r="AN80" s="279"/>
      <c r="AO80" s="279"/>
      <c r="AP80" s="279"/>
      <c r="AQ80" s="279"/>
      <c r="AR80" s="369"/>
      <c r="AS80" s="370"/>
      <c r="AT80" s="370"/>
      <c r="AU80" s="370"/>
      <c r="AV80" s="370"/>
      <c r="AW80" s="370"/>
      <c r="AX80" s="371"/>
      <c r="AY80" s="279"/>
      <c r="AZ80" s="279"/>
      <c r="BA80" s="279"/>
      <c r="BB80" s="342"/>
      <c r="BC80" s="25"/>
      <c r="BD80" s="25"/>
      <c r="BE80" s="25"/>
    </row>
    <row r="81" spans="1:57" ht="12" customHeight="1" x14ac:dyDescent="0.2">
      <c r="A81" s="97"/>
      <c r="B81" s="390"/>
      <c r="C81" s="279"/>
      <c r="D81" s="279"/>
      <c r="E81" s="279"/>
      <c r="F81" s="279"/>
      <c r="G81" s="279"/>
      <c r="H81" s="279"/>
      <c r="I81" s="279"/>
      <c r="J81" s="372">
        <v>2</v>
      </c>
      <c r="K81" s="372"/>
      <c r="L81" s="372"/>
      <c r="M81" s="372"/>
      <c r="N81" s="279"/>
      <c r="O81" s="279"/>
      <c r="P81" s="279"/>
      <c r="Q81" s="279"/>
      <c r="R81" s="279"/>
      <c r="S81" s="372">
        <v>5</v>
      </c>
      <c r="T81" s="372"/>
      <c r="U81" s="372"/>
      <c r="V81" s="372"/>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79"/>
      <c r="AY81" s="279"/>
      <c r="AZ81" s="279"/>
      <c r="BA81" s="279"/>
      <c r="BB81" s="279"/>
      <c r="BC81" s="25"/>
      <c r="BD81" s="25"/>
      <c r="BE81" s="25"/>
    </row>
    <row r="82" spans="1:57" ht="12" customHeight="1" x14ac:dyDescent="0.2">
      <c r="A82" s="97"/>
      <c r="B82" s="390"/>
      <c r="C82" s="279"/>
      <c r="D82" s="279"/>
      <c r="E82" s="279"/>
      <c r="F82" s="279"/>
      <c r="G82" s="279"/>
      <c r="H82" s="279"/>
      <c r="I82" s="372">
        <v>3</v>
      </c>
      <c r="J82" s="372"/>
      <c r="K82" s="372"/>
      <c r="L82" s="372"/>
      <c r="M82" s="279"/>
      <c r="N82" s="279"/>
      <c r="O82" s="279"/>
      <c r="P82" s="279"/>
      <c r="Q82" s="279"/>
      <c r="R82" s="372">
        <v>6</v>
      </c>
      <c r="S82" s="372"/>
      <c r="T82" s="372"/>
      <c r="U82" s="372"/>
      <c r="V82" s="279"/>
      <c r="W82" s="279"/>
      <c r="X82" s="279"/>
      <c r="Y82" s="279"/>
      <c r="Z82" s="279"/>
      <c r="AA82" s="279"/>
      <c r="AB82" s="279"/>
      <c r="AC82" s="279"/>
      <c r="AD82" s="279"/>
      <c r="AE82" s="279"/>
      <c r="AF82" s="279"/>
      <c r="AG82" s="279"/>
      <c r="AH82" s="279"/>
      <c r="AI82" s="279"/>
      <c r="AJ82" s="279"/>
      <c r="AK82" s="279"/>
      <c r="AL82" s="279"/>
      <c r="AM82" s="279"/>
      <c r="AN82" s="279"/>
      <c r="AO82" s="279"/>
      <c r="AP82" s="279"/>
      <c r="AQ82" s="279"/>
      <c r="AR82" s="279"/>
      <c r="AS82" s="279"/>
      <c r="AT82" s="279"/>
      <c r="AU82" s="279"/>
      <c r="AV82" s="279"/>
      <c r="AW82" s="279"/>
      <c r="AX82" s="279"/>
      <c r="AY82" s="279"/>
      <c r="AZ82" s="279"/>
      <c r="BA82" s="279"/>
      <c r="BB82" s="279"/>
      <c r="BC82" s="25"/>
      <c r="BD82" s="25"/>
      <c r="BE82" s="25"/>
    </row>
    <row r="83" spans="1:57" ht="12" customHeight="1" x14ac:dyDescent="0.25">
      <c r="A83" s="97" t="s">
        <v>311</v>
      </c>
      <c r="B83" s="183" t="s">
        <v>13</v>
      </c>
      <c r="C83" s="6"/>
      <c r="D83" s="2"/>
      <c r="E83" s="2"/>
      <c r="F83" s="2"/>
      <c r="G83" s="2"/>
      <c r="H83" s="2"/>
      <c r="I83" s="2"/>
      <c r="J83" s="2"/>
      <c r="K83" s="2"/>
      <c r="L83" s="2"/>
      <c r="M83" s="2"/>
      <c r="N83" s="2"/>
      <c r="O83" s="2"/>
      <c r="P83" s="7"/>
      <c r="Q83" s="6"/>
      <c r="R83"/>
      <c r="S83" s="2"/>
      <c r="T83" s="7"/>
      <c r="U83" s="2"/>
      <c r="V83" s="6"/>
      <c r="W83" s="7"/>
      <c r="X83" s="6"/>
      <c r="Y83" s="2"/>
      <c r="Z83" s="2"/>
      <c r="AA83" s="2"/>
      <c r="AB83" s="2"/>
      <c r="AC83" s="2"/>
      <c r="AD83" s="7"/>
      <c r="AE83" s="2"/>
      <c r="AF83" s="6"/>
      <c r="AG83" s="2"/>
      <c r="AH83" s="2"/>
      <c r="AI83" s="7"/>
      <c r="AJ83" s="2"/>
      <c r="AK83" s="2"/>
      <c r="AL83" s="2"/>
      <c r="AM83" s="2"/>
      <c r="AN83" s="2"/>
      <c r="AO83" s="2"/>
      <c r="AP83" s="2"/>
      <c r="AQ83" s="2"/>
      <c r="AR83" s="2"/>
      <c r="AS83" s="2"/>
      <c r="AT83" s="2"/>
      <c r="AU83" s="6"/>
      <c r="AV83" s="6"/>
      <c r="AW83" s="2"/>
      <c r="AX83" s="6"/>
      <c r="AY83" s="2"/>
      <c r="AZ83" s="2"/>
      <c r="BA83" s="2"/>
      <c r="BB83" s="7"/>
      <c r="BC83" s="25"/>
      <c r="BD83" s="25"/>
      <c r="BE83" s="25"/>
    </row>
    <row r="84" spans="1:57" ht="12" customHeight="1" x14ac:dyDescent="0.2">
      <c r="A84" s="97"/>
      <c r="B84" s="329" t="s">
        <v>12</v>
      </c>
      <c r="C84" s="369"/>
      <c r="D84" s="371"/>
      <c r="E84" s="11"/>
      <c r="F84" s="11"/>
      <c r="G84" s="11"/>
      <c r="H84" s="11"/>
      <c r="I84" s="11"/>
      <c r="J84" s="231"/>
      <c r="K84" s="316"/>
      <c r="L84" s="11"/>
      <c r="M84" s="11"/>
      <c r="N84" s="11"/>
      <c r="O84" s="11"/>
      <c r="P84" s="11"/>
      <c r="Q84" s="369"/>
      <c r="R84" s="370"/>
      <c r="S84" s="371"/>
      <c r="T84" s="11"/>
      <c r="U84" s="11"/>
      <c r="V84" s="11"/>
      <c r="W84" s="11"/>
      <c r="X84" s="11"/>
      <c r="Y84" s="11"/>
      <c r="Z84" s="11"/>
      <c r="AA84" s="11"/>
      <c r="AB84" s="11"/>
      <c r="AC84" s="316"/>
      <c r="AD84" s="278"/>
      <c r="AE84" s="278"/>
      <c r="AF84" s="278"/>
      <c r="AG84" s="278"/>
      <c r="AH84" s="278"/>
      <c r="AI84" s="278"/>
      <c r="AJ84" s="278"/>
      <c r="AK84" s="278"/>
      <c r="AL84" s="11"/>
      <c r="AM84" s="11"/>
      <c r="AN84" s="11"/>
      <c r="AO84" s="11"/>
      <c r="AP84" s="11"/>
      <c r="AQ84" s="11"/>
      <c r="AR84" s="11"/>
      <c r="AS84" s="11"/>
      <c r="AT84" s="11"/>
      <c r="AU84" s="316"/>
      <c r="AV84" s="11"/>
      <c r="AW84" s="11"/>
      <c r="AX84" s="11"/>
      <c r="AY84" s="11"/>
      <c r="AZ84" s="11"/>
      <c r="BA84" s="11"/>
      <c r="BB84" s="342"/>
      <c r="BC84" s="25"/>
      <c r="BD84" s="25"/>
      <c r="BE84" s="25"/>
    </row>
    <row r="85" spans="1:57" ht="12" customHeight="1" x14ac:dyDescent="0.25">
      <c r="A85" s="302" t="s">
        <v>22</v>
      </c>
      <c r="B85" s="183" t="s">
        <v>13</v>
      </c>
      <c r="C85" s="6"/>
      <c r="D85" s="2"/>
      <c r="E85" s="2"/>
      <c r="F85" s="2"/>
      <c r="G85" s="2"/>
      <c r="H85" s="2"/>
      <c r="I85" s="2"/>
      <c r="J85" s="2"/>
      <c r="K85" s="2"/>
      <c r="L85" s="2"/>
      <c r="M85" s="2"/>
      <c r="N85" s="2"/>
      <c r="O85" s="2"/>
      <c r="P85" s="6"/>
      <c r="Q85" s="6"/>
      <c r="R85"/>
      <c r="S85" s="6"/>
      <c r="T85"/>
      <c r="U85" s="6"/>
      <c r="V85" s="6"/>
      <c r="W85" s="7"/>
      <c r="X85" s="6"/>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7"/>
      <c r="BC85" s="25"/>
      <c r="BD85" s="25"/>
      <c r="BE85" s="25"/>
    </row>
    <row r="86" spans="1:57" ht="12" customHeight="1" x14ac:dyDescent="0.2">
      <c r="A86" s="302"/>
      <c r="B86" s="183"/>
      <c r="C86" s="2"/>
      <c r="D86" s="2"/>
      <c r="E86" s="2"/>
      <c r="F86" s="2"/>
      <c r="G86" s="2"/>
      <c r="H86" s="2"/>
      <c r="I86" s="2"/>
      <c r="J86" s="2"/>
      <c r="K86" s="2"/>
      <c r="L86" s="2"/>
      <c r="M86" s="2"/>
      <c r="N86" s="2"/>
      <c r="O86" s="2"/>
      <c r="P86" s="7"/>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5"/>
      <c r="BD86" s="25"/>
      <c r="BE86" s="25"/>
    </row>
    <row r="87" spans="1:57" ht="12" customHeight="1" x14ac:dyDescent="0.2">
      <c r="A87" s="302"/>
      <c r="B87" s="390" t="s">
        <v>12</v>
      </c>
      <c r="C87" s="369"/>
      <c r="D87" s="371"/>
      <c r="E87" s="11"/>
      <c r="F87" s="11"/>
      <c r="G87" s="11"/>
      <c r="H87" s="11"/>
      <c r="I87" s="11"/>
      <c r="J87" s="370">
        <v>1</v>
      </c>
      <c r="K87" s="370"/>
      <c r="L87" s="11"/>
      <c r="M87" s="11"/>
      <c r="N87" s="11"/>
      <c r="O87" s="11"/>
      <c r="P87" s="11"/>
      <c r="Q87" s="11"/>
      <c r="R87" s="11"/>
      <c r="S87" s="11"/>
      <c r="T87" s="369"/>
      <c r="U87" s="370"/>
      <c r="V87" s="371"/>
      <c r="W87" s="11"/>
      <c r="X87" s="11"/>
      <c r="Y87" s="11"/>
      <c r="Z87" s="11"/>
      <c r="AA87" s="11"/>
      <c r="AB87" s="11"/>
      <c r="AC87" s="11"/>
      <c r="AD87" s="370">
        <v>4</v>
      </c>
      <c r="AE87" s="370"/>
      <c r="AF87" s="370"/>
      <c r="AG87" s="370"/>
      <c r="AH87" s="370"/>
      <c r="AI87" s="370"/>
      <c r="AJ87" s="370"/>
      <c r="AK87" s="370"/>
      <c r="AL87" s="11"/>
      <c r="AM87" s="11"/>
      <c r="AN87" s="11"/>
      <c r="AO87" s="11"/>
      <c r="AP87" s="11"/>
      <c r="AQ87" s="11"/>
      <c r="AR87" s="370">
        <v>7</v>
      </c>
      <c r="AS87" s="370"/>
      <c r="AT87" s="370"/>
      <c r="AU87" s="11"/>
      <c r="AV87" s="11"/>
      <c r="AW87" s="11"/>
      <c r="AX87" s="11"/>
      <c r="AY87" s="11"/>
      <c r="AZ87" s="11"/>
      <c r="BA87" s="11"/>
      <c r="BB87" s="342"/>
      <c r="BC87" s="25"/>
      <c r="BD87" s="25"/>
      <c r="BE87" s="25"/>
    </row>
    <row r="88" spans="1:57" ht="12" customHeight="1" x14ac:dyDescent="0.2">
      <c r="A88" s="302"/>
      <c r="B88" s="390"/>
      <c r="C88" s="11"/>
      <c r="D88" s="11"/>
      <c r="E88" s="11"/>
      <c r="F88" s="11"/>
      <c r="G88" s="11"/>
      <c r="H88" s="11"/>
      <c r="I88" s="11"/>
      <c r="J88" s="370">
        <v>2</v>
      </c>
      <c r="K88" s="370"/>
      <c r="L88" s="11"/>
      <c r="M88" s="11"/>
      <c r="N88" s="11"/>
      <c r="O88" s="11"/>
      <c r="P88" s="11"/>
      <c r="Q88" s="11"/>
      <c r="R88" s="11"/>
      <c r="S88" s="11"/>
      <c r="T88" s="11"/>
      <c r="U88" s="11"/>
      <c r="V88" s="11"/>
      <c r="W88" s="11"/>
      <c r="X88" s="11"/>
      <c r="Y88" s="11"/>
      <c r="Z88" s="11"/>
      <c r="AA88" s="11"/>
      <c r="AB88" s="11"/>
      <c r="AC88" s="11"/>
      <c r="AD88" s="11"/>
      <c r="AE88" s="370">
        <v>5</v>
      </c>
      <c r="AF88" s="370"/>
      <c r="AG88" s="370"/>
      <c r="AH88" s="370"/>
      <c r="AI88" s="370"/>
      <c r="AJ88" s="370"/>
      <c r="AK88" s="370"/>
      <c r="AL88" s="11"/>
      <c r="AM88" s="11"/>
      <c r="AN88" s="11"/>
      <c r="AO88" s="11"/>
      <c r="AP88" s="11"/>
      <c r="AQ88" s="11"/>
      <c r="AR88" s="11"/>
      <c r="AS88" s="386">
        <v>8</v>
      </c>
      <c r="AT88" s="386"/>
      <c r="AU88" s="11"/>
      <c r="AV88" s="11"/>
      <c r="AW88" s="11"/>
      <c r="AX88" s="11"/>
      <c r="AY88" s="11"/>
      <c r="AZ88" s="11"/>
      <c r="BA88" s="11"/>
      <c r="BB88" s="11"/>
      <c r="BC88" s="25"/>
      <c r="BD88" s="25"/>
      <c r="BE88" s="25"/>
    </row>
    <row r="89" spans="1:57" ht="12" customHeight="1" x14ac:dyDescent="0.2">
      <c r="A89" s="302"/>
      <c r="B89" s="390"/>
      <c r="C89" s="11"/>
      <c r="D89" s="11"/>
      <c r="E89" s="11"/>
      <c r="F89" s="11"/>
      <c r="G89" s="11"/>
      <c r="H89" s="11"/>
      <c r="I89" s="386">
        <v>3</v>
      </c>
      <c r="J89" s="386"/>
      <c r="K89" s="386"/>
      <c r="L89" s="11"/>
      <c r="M89" s="11"/>
      <c r="N89" s="11"/>
      <c r="O89" s="11"/>
      <c r="P89" s="11"/>
      <c r="Q89" s="11"/>
      <c r="R89" s="11"/>
      <c r="S89" s="11"/>
      <c r="T89" s="11"/>
      <c r="U89" s="11"/>
      <c r="V89" s="11"/>
      <c r="W89" s="11"/>
      <c r="X89" s="11"/>
      <c r="Y89" s="11"/>
      <c r="Z89" s="11"/>
      <c r="AA89" s="11"/>
      <c r="AB89" s="11"/>
      <c r="AC89" s="11"/>
      <c r="AD89" s="11"/>
      <c r="AE89" s="11"/>
      <c r="AF89" s="370">
        <v>6</v>
      </c>
      <c r="AG89" s="370"/>
      <c r="AH89" s="370"/>
      <c r="AI89" s="370"/>
      <c r="AJ89" s="370"/>
      <c r="AK89" s="370"/>
      <c r="AL89" s="370"/>
      <c r="AM89" s="370"/>
      <c r="AN89" s="11"/>
      <c r="AO89" s="11"/>
      <c r="AP89" s="11"/>
      <c r="AQ89" s="11"/>
      <c r="AR89" s="11"/>
      <c r="AS89" s="11"/>
      <c r="AT89" s="11"/>
      <c r="AU89" s="11"/>
      <c r="AV89" s="11"/>
      <c r="AW89" s="11"/>
      <c r="AX89" s="11"/>
      <c r="AY89" s="11"/>
      <c r="AZ89" s="11"/>
      <c r="BA89" s="11"/>
      <c r="BB89" s="11"/>
      <c r="BC89" s="25"/>
      <c r="BD89" s="25"/>
      <c r="BE89" s="25"/>
    </row>
    <row r="90" spans="1:57" ht="12" customHeight="1" x14ac:dyDescent="0.25">
      <c r="A90" s="302" t="s">
        <v>323</v>
      </c>
      <c r="B90" s="183" t="s">
        <v>13</v>
      </c>
      <c r="C90" s="6"/>
      <c r="D90" s="2"/>
      <c r="E90" s="2"/>
      <c r="F90" s="2"/>
      <c r="G90" s="2"/>
      <c r="H90" s="2"/>
      <c r="I90" s="2"/>
      <c r="J90" s="2"/>
      <c r="K90" s="2"/>
      <c r="L90" s="2"/>
      <c r="M90" s="2"/>
      <c r="N90" s="2"/>
      <c r="O90" s="2"/>
      <c r="P90" s="6"/>
      <c r="Q90" s="6"/>
      <c r="R90" s="2"/>
      <c r="S90" s="6"/>
      <c r="T90"/>
      <c r="U90" s="2"/>
      <c r="V90" s="6"/>
      <c r="W90" s="7"/>
      <c r="X90" s="6"/>
      <c r="Y90" s="7"/>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6"/>
      <c r="BC90" s="25"/>
      <c r="BD90" s="25"/>
      <c r="BE90" s="25"/>
    </row>
    <row r="91" spans="1:57" ht="12" customHeight="1" x14ac:dyDescent="0.25">
      <c r="A91" s="302"/>
      <c r="B91" s="183"/>
      <c r="C91" s="2"/>
      <c r="D91" s="2"/>
      <c r="E91" s="2"/>
      <c r="F91" s="2"/>
      <c r="G91" s="2"/>
      <c r="H91" s="2"/>
      <c r="I91" s="2"/>
      <c r="J91" s="2"/>
      <c r="K91" s="2"/>
      <c r="L91" s="2"/>
      <c r="M91" s="2"/>
      <c r="N91" s="2"/>
      <c r="O91" s="2"/>
      <c r="P91" s="7"/>
      <c r="Q91"/>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7"/>
      <c r="BC91" s="25"/>
      <c r="BD91" s="25"/>
      <c r="BE91" s="25"/>
    </row>
    <row r="92" spans="1:57" ht="12" customHeight="1" x14ac:dyDescent="0.2">
      <c r="A92" s="302"/>
      <c r="B92" s="329" t="s">
        <v>12</v>
      </c>
      <c r="C92" s="369"/>
      <c r="D92" s="371"/>
      <c r="E92" s="11"/>
      <c r="F92" s="11"/>
      <c r="G92" s="11"/>
      <c r="H92" s="11"/>
      <c r="I92" s="370"/>
      <c r="J92" s="370"/>
      <c r="K92" s="371"/>
      <c r="L92" s="11"/>
      <c r="M92" s="11"/>
      <c r="N92" s="11"/>
      <c r="O92" s="370"/>
      <c r="P92" s="370"/>
      <c r="Q92" s="370"/>
      <c r="R92" s="11"/>
      <c r="S92" s="11"/>
      <c r="T92" s="11"/>
      <c r="U92" s="11"/>
      <c r="V92" s="11"/>
      <c r="W92" s="11"/>
      <c r="X92" s="11"/>
      <c r="Y92" s="11"/>
      <c r="Z92" s="11"/>
      <c r="AA92" s="11"/>
      <c r="AB92" s="369"/>
      <c r="AC92" s="370"/>
      <c r="AD92" s="370"/>
      <c r="AE92" s="370"/>
      <c r="AF92" s="370"/>
      <c r="AG92" s="370"/>
      <c r="AH92" s="370"/>
      <c r="AI92" s="371"/>
      <c r="AJ92" s="11"/>
      <c r="AK92" s="11"/>
      <c r="AL92" s="11"/>
      <c r="AM92" s="11"/>
      <c r="AN92" s="11"/>
      <c r="AO92" s="11"/>
      <c r="AP92" s="11"/>
      <c r="AQ92" s="369"/>
      <c r="AR92" s="370"/>
      <c r="AS92" s="371"/>
      <c r="AT92" s="11"/>
      <c r="AU92" s="11"/>
      <c r="AV92" s="11"/>
      <c r="AW92" s="11"/>
      <c r="AX92" s="11"/>
      <c r="AY92" s="11"/>
      <c r="AZ92" s="11"/>
      <c r="BA92" s="369"/>
      <c r="BB92" s="370"/>
      <c r="BC92" s="25"/>
      <c r="BD92" s="25"/>
      <c r="BE92" s="25"/>
    </row>
    <row r="93" spans="1:57" ht="12" customHeight="1" x14ac:dyDescent="0.25">
      <c r="A93" s="97" t="s">
        <v>327</v>
      </c>
      <c r="B93" s="183" t="s">
        <v>13</v>
      </c>
      <c r="C93" s="280"/>
      <c r="D93" s="281"/>
      <c r="E93" s="2"/>
      <c r="F93" s="2"/>
      <c r="G93" s="2"/>
      <c r="H93" s="2"/>
      <c r="I93" s="2"/>
      <c r="J93" s="2"/>
      <c r="K93" s="2"/>
      <c r="L93" s="2"/>
      <c r="M93" s="2"/>
      <c r="N93" s="2"/>
      <c r="O93" s="2"/>
      <c r="P93" s="280"/>
      <c r="Q93" s="281"/>
      <c r="R93" s="2"/>
      <c r="S93" s="2"/>
      <c r="T93" s="6"/>
      <c r="U93" s="2"/>
      <c r="V93" s="6"/>
      <c r="W93" s="7"/>
      <c r="X93" s="2"/>
      <c r="Y93" s="7"/>
      <c r="Z93" s="2"/>
      <c r="AA93" s="2"/>
      <c r="AB93" s="6"/>
      <c r="AC93" s="2"/>
      <c r="AD93" s="2"/>
      <c r="AE93" s="2"/>
      <c r="AF93" s="2"/>
      <c r="AG93" s="2"/>
      <c r="AH93" s="2"/>
      <c r="AI93" s="2"/>
      <c r="AJ93" s="2"/>
      <c r="AK93" s="2"/>
      <c r="AL93" s="2"/>
      <c r="AM93" s="2"/>
      <c r="AN93" s="2"/>
      <c r="AO93" s="2"/>
      <c r="AP93" s="2"/>
      <c r="AQ93" s="2"/>
      <c r="AR93" s="2"/>
      <c r="AS93" s="2"/>
      <c r="AT93"/>
      <c r="AU93" s="7"/>
      <c r="AV93" s="2"/>
      <c r="AW93" s="2"/>
      <c r="AX93" s="2"/>
      <c r="AY93" s="2"/>
      <c r="AZ93" s="2"/>
      <c r="BA93" s="2"/>
      <c r="BB93" s="280"/>
      <c r="BC93" s="25"/>
      <c r="BD93" s="25"/>
      <c r="BE93" s="25"/>
    </row>
    <row r="94" spans="1:57" ht="12" customHeight="1" x14ac:dyDescent="0.25">
      <c r="A94" s="97"/>
      <c r="B94" s="183"/>
      <c r="C94" s="2"/>
      <c r="D94" s="2"/>
      <c r="E94" s="2"/>
      <c r="F94" s="2"/>
      <c r="G94" s="2"/>
      <c r="H94" s="2"/>
      <c r="I94" s="2"/>
      <c r="J94" s="2"/>
      <c r="K94" s="2"/>
      <c r="L94" s="2"/>
      <c r="M94" s="2"/>
      <c r="N94" s="2"/>
      <c r="O94" s="2"/>
      <c r="P94" s="7"/>
      <c r="Q94" s="2"/>
      <c r="R94"/>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7"/>
      <c r="BC94" s="25"/>
      <c r="BD94" s="25"/>
      <c r="BE94" s="25"/>
    </row>
    <row r="95" spans="1:57" ht="12" customHeight="1" x14ac:dyDescent="0.2">
      <c r="A95" s="97"/>
      <c r="B95" s="329" t="s">
        <v>12</v>
      </c>
      <c r="C95" s="369"/>
      <c r="D95" s="370"/>
      <c r="E95" s="371"/>
      <c r="F95" s="11"/>
      <c r="G95" s="11"/>
      <c r="H95" s="11"/>
      <c r="I95" s="11"/>
      <c r="J95" s="370"/>
      <c r="K95" s="370"/>
      <c r="L95" s="370"/>
      <c r="M95" s="370"/>
      <c r="N95" s="11"/>
      <c r="O95" s="369"/>
      <c r="P95" s="370"/>
      <c r="Q95" s="370"/>
      <c r="R95" s="370"/>
      <c r="S95" s="11"/>
      <c r="T95" s="11"/>
      <c r="U95" s="11"/>
      <c r="V95" s="11"/>
      <c r="W95" s="11"/>
      <c r="X95" s="11"/>
      <c r="Y95" s="11"/>
      <c r="Z95" s="369"/>
      <c r="AA95" s="370"/>
      <c r="AB95" s="370"/>
      <c r="AC95" s="370"/>
      <c r="AD95" s="370"/>
      <c r="AE95" s="370"/>
      <c r="AF95" s="370"/>
      <c r="AG95" s="370"/>
      <c r="AH95" s="370"/>
      <c r="AI95" s="370"/>
      <c r="AJ95" s="371"/>
      <c r="AK95" s="11"/>
      <c r="AL95" s="11"/>
      <c r="AM95" s="11"/>
      <c r="AN95" s="11"/>
      <c r="AO95" s="11"/>
      <c r="AP95" s="11"/>
      <c r="AQ95" s="11"/>
      <c r="AR95" s="11"/>
      <c r="AS95" s="11"/>
      <c r="AT95" s="316"/>
      <c r="AU95" s="11"/>
      <c r="AV95" s="11"/>
      <c r="AW95" s="11"/>
      <c r="AX95" s="11"/>
      <c r="AY95" s="11"/>
      <c r="AZ95" s="11"/>
      <c r="BA95" s="11"/>
      <c r="BB95" s="342"/>
      <c r="BC95" s="25"/>
      <c r="BD95" s="25"/>
      <c r="BE95" s="25"/>
    </row>
    <row r="96" spans="1:57" ht="12" customHeight="1" x14ac:dyDescent="0.25">
      <c r="A96" s="97" t="s">
        <v>335</v>
      </c>
      <c r="B96" s="183" t="s">
        <v>13</v>
      </c>
      <c r="C96" s="6"/>
      <c r="D96" s="2"/>
      <c r="E96" s="2"/>
      <c r="F96" s="2"/>
      <c r="G96" s="2"/>
      <c r="H96" s="2"/>
      <c r="I96" s="2"/>
      <c r="J96" s="2"/>
      <c r="K96" s="2"/>
      <c r="L96" s="2"/>
      <c r="M96" s="2"/>
      <c r="N96" s="2"/>
      <c r="O96" s="7"/>
      <c r="P96" s="6"/>
      <c r="Q96" s="6"/>
      <c r="R96"/>
      <c r="S96" s="2"/>
      <c r="T96" s="7"/>
      <c r="U96" s="2"/>
      <c r="V96" s="6"/>
      <c r="W96" s="6"/>
      <c r="X96" s="6"/>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7"/>
      <c r="BC96" s="25"/>
      <c r="BD96" s="25"/>
      <c r="BE96" s="25"/>
    </row>
    <row r="97" spans="1:57" ht="12" customHeight="1" x14ac:dyDescent="0.25">
      <c r="A97" s="97"/>
      <c r="B97" s="183"/>
      <c r="C97" s="2"/>
      <c r="D97" s="2"/>
      <c r="E97" s="2"/>
      <c r="F97" s="2"/>
      <c r="G97" s="2"/>
      <c r="H97" s="2"/>
      <c r="I97" s="2"/>
      <c r="J97" s="2"/>
      <c r="K97" s="2"/>
      <c r="L97" s="2"/>
      <c r="M97" s="2"/>
      <c r="N97" s="2"/>
      <c r="O97" s="2"/>
      <c r="P97" s="7"/>
      <c r="Q97" s="2"/>
      <c r="R97" s="2"/>
      <c r="S97" s="2"/>
      <c r="T97" s="2"/>
      <c r="U97" s="2"/>
      <c r="V97" s="2"/>
      <c r="W97" s="7"/>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c r="BC97" s="25"/>
      <c r="BD97" s="25"/>
      <c r="BE97" s="25"/>
    </row>
    <row r="98" spans="1:57" ht="12" customHeight="1" x14ac:dyDescent="0.2">
      <c r="A98" s="97"/>
      <c r="B98" s="329" t="s">
        <v>12</v>
      </c>
      <c r="C98" s="369"/>
      <c r="D98" s="371"/>
      <c r="E98" s="14"/>
      <c r="F98" s="14"/>
      <c r="G98" s="14"/>
      <c r="H98" s="14"/>
      <c r="I98" s="14"/>
      <c r="J98" s="370"/>
      <c r="K98" s="370"/>
      <c r="L98" s="370"/>
      <c r="M98" s="14"/>
      <c r="N98" s="14"/>
      <c r="O98" s="342"/>
      <c r="P98" s="370"/>
      <c r="Q98" s="370"/>
      <c r="R98" s="14"/>
      <c r="S98" s="14"/>
      <c r="T98" s="14"/>
      <c r="U98" s="14"/>
      <c r="V98" s="14"/>
      <c r="W98" s="14"/>
      <c r="X98" s="14"/>
      <c r="Y98" s="14"/>
      <c r="Z98" s="14"/>
      <c r="AA98" s="14"/>
      <c r="AB98" s="369"/>
      <c r="AC98" s="370"/>
      <c r="AD98" s="370"/>
      <c r="AE98" s="370"/>
      <c r="AF98" s="370"/>
      <c r="AG98" s="370"/>
      <c r="AH98" s="370"/>
      <c r="AI98" s="370"/>
      <c r="AJ98" s="371"/>
      <c r="AK98" s="14"/>
      <c r="AL98" s="14"/>
      <c r="AM98" s="14"/>
      <c r="AN98" s="14"/>
      <c r="AO98" s="342"/>
      <c r="AP98" s="369"/>
      <c r="AQ98" s="370"/>
      <c r="AR98" s="371"/>
      <c r="AS98" s="14"/>
      <c r="AT98" s="14"/>
      <c r="AU98" s="14"/>
      <c r="AV98" s="14"/>
      <c r="AW98" s="14"/>
      <c r="AX98" s="14"/>
      <c r="AY98" s="14"/>
      <c r="AZ98" s="14"/>
      <c r="BA98" s="14"/>
      <c r="BB98" s="342"/>
      <c r="BC98" s="25"/>
      <c r="BD98" s="25"/>
      <c r="BE98" s="25"/>
    </row>
    <row r="99" spans="1:57" ht="15" x14ac:dyDescent="0.25">
      <c r="A99" s="97" t="s">
        <v>386</v>
      </c>
      <c r="B99" s="183" t="s">
        <v>13</v>
      </c>
      <c r="C99" s="6"/>
      <c r="D99" s="6"/>
      <c r="E99" s="2"/>
      <c r="F99" s="2"/>
      <c r="G99" s="2"/>
      <c r="H99" s="2"/>
      <c r="I99" s="2"/>
      <c r="J99" s="2"/>
      <c r="K99" s="2"/>
      <c r="L99" s="2"/>
      <c r="M99" s="2"/>
      <c r="N99" s="2"/>
      <c r="O99" s="2"/>
      <c r="P99" s="6"/>
      <c r="Q99" s="6"/>
      <c r="R99" s="2"/>
      <c r="S99" s="2"/>
      <c r="T99" s="7"/>
      <c r="U99" s="2"/>
      <c r="V99" s="6"/>
      <c r="W99"/>
      <c r="X99" s="2"/>
      <c r="Y99" s="2"/>
      <c r="Z99" s="2"/>
      <c r="AA99" s="2"/>
      <c r="AB99" s="6"/>
      <c r="AC99" s="2"/>
      <c r="AD99" s="2"/>
      <c r="AE99" s="2"/>
      <c r="AF99" s="2"/>
      <c r="AG99" s="2"/>
      <c r="AH99" s="2"/>
      <c r="AI99" s="2"/>
      <c r="AJ99" s="2"/>
      <c r="AK99" s="2"/>
      <c r="AL99" s="2"/>
      <c r="AM99" s="2"/>
      <c r="AN99" s="2"/>
      <c r="AO99" s="2"/>
      <c r="AP99" s="2"/>
      <c r="AQ99" s="2"/>
      <c r="AR99" s="2"/>
      <c r="AS99" s="2"/>
      <c r="AT99" s="2"/>
      <c r="AU99" s="6"/>
      <c r="AV99" s="2"/>
      <c r="AW99" s="2"/>
      <c r="AX99" s="2"/>
      <c r="AY99" s="6"/>
      <c r="AZ99" s="2"/>
      <c r="BA99" s="2"/>
      <c r="BB99" s="6"/>
      <c r="BC99" s="25"/>
      <c r="BD99" s="25"/>
      <c r="BE99" s="25"/>
    </row>
    <row r="100" spans="1:57" ht="12" customHeight="1" x14ac:dyDescent="0.25">
      <c r="A100" s="97"/>
      <c r="B100" s="183"/>
      <c r="C100" s="2"/>
      <c r="D100" s="2"/>
      <c r="E100" s="2"/>
      <c r="F100" s="2"/>
      <c r="G100" s="2"/>
      <c r="H100" s="2"/>
      <c r="I100" s="2"/>
      <c r="J100" s="2"/>
      <c r="K100" s="2"/>
      <c r="L100" s="2"/>
      <c r="M100" s="2"/>
      <c r="N100" s="2"/>
      <c r="O100" s="2"/>
      <c r="P100" s="7"/>
      <c r="Q100" s="2"/>
      <c r="R100"/>
      <c r="S100" s="2"/>
      <c r="T100" s="2"/>
      <c r="U100" s="2"/>
      <c r="V100" s="2"/>
      <c r="W100" s="2"/>
      <c r="X100" s="2"/>
      <c r="Y100" s="2"/>
      <c r="Z100" s="2"/>
      <c r="AB100" s="7"/>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7"/>
      <c r="BC100" s="25"/>
      <c r="BD100" s="25"/>
      <c r="BE100" s="25"/>
    </row>
    <row r="101" spans="1:57" ht="12" customHeight="1" x14ac:dyDescent="0.2">
      <c r="A101" s="299"/>
      <c r="B101" s="329" t="s">
        <v>12</v>
      </c>
      <c r="C101" s="369"/>
      <c r="D101" s="371"/>
      <c r="E101" s="11"/>
      <c r="F101" s="11"/>
      <c r="G101" s="11"/>
      <c r="H101" s="11"/>
      <c r="I101" s="370"/>
      <c r="J101" s="370"/>
      <c r="K101" s="370"/>
      <c r="L101" s="370"/>
      <c r="M101" s="370"/>
      <c r="N101" s="371"/>
      <c r="O101" s="11"/>
      <c r="P101" s="370"/>
      <c r="Q101" s="371"/>
      <c r="R101" s="11"/>
      <c r="S101" s="11"/>
      <c r="T101" s="11"/>
      <c r="U101" s="11"/>
      <c r="V101" s="11"/>
      <c r="W101" s="11"/>
      <c r="X101" s="369"/>
      <c r="Y101" s="370"/>
      <c r="Z101" s="370"/>
      <c r="AA101" s="370"/>
      <c r="AB101" s="370"/>
      <c r="AC101" s="370"/>
      <c r="AD101" s="370"/>
      <c r="AE101" s="370"/>
      <c r="AF101" s="370"/>
      <c r="AG101" s="370"/>
      <c r="AH101" s="370"/>
      <c r="AI101" s="370"/>
      <c r="AJ101" s="371"/>
      <c r="AK101" s="11"/>
      <c r="AL101" s="11"/>
      <c r="AM101" s="11"/>
      <c r="AN101" s="11"/>
      <c r="AO101" s="11"/>
      <c r="AP101" s="11"/>
      <c r="AQ101" s="11"/>
      <c r="AR101" s="331"/>
      <c r="AS101" s="11"/>
      <c r="AT101" s="11"/>
      <c r="AU101" s="11"/>
      <c r="AV101" s="11"/>
      <c r="AW101" s="11"/>
      <c r="AX101" s="11"/>
      <c r="AY101" s="11"/>
      <c r="AZ101" s="11"/>
      <c r="BA101" s="11"/>
      <c r="BB101" s="330"/>
      <c r="BC101" s="25"/>
      <c r="BD101" s="25"/>
      <c r="BE101" s="25"/>
    </row>
    <row r="102" spans="1:57" ht="15" x14ac:dyDescent="0.25">
      <c r="A102" s="97" t="s">
        <v>387</v>
      </c>
      <c r="B102" s="183" t="s">
        <v>13</v>
      </c>
      <c r="C102" s="6"/>
      <c r="D102" s="2"/>
      <c r="E102" s="2"/>
      <c r="F102" s="2"/>
      <c r="G102" s="2"/>
      <c r="H102" s="2"/>
      <c r="I102" s="2"/>
      <c r="J102" s="6"/>
      <c r="K102"/>
      <c r="L102" s="2"/>
      <c r="M102" s="2"/>
      <c r="N102" s="2"/>
      <c r="O102" s="2"/>
      <c r="P102" s="6"/>
      <c r="Q102" s="2"/>
      <c r="R102" s="2"/>
      <c r="S102" s="7"/>
      <c r="T102" s="7"/>
      <c r="U102" s="2"/>
      <c r="V102" s="2"/>
      <c r="W102" s="2"/>
      <c r="X102" s="2"/>
      <c r="Y102" s="6"/>
      <c r="Z102" s="6"/>
      <c r="AA102" s="2"/>
      <c r="AB102" s="2"/>
      <c r="AC102" s="2"/>
      <c r="AD102" s="2"/>
      <c r="AE102" s="2"/>
      <c r="AF102" s="2"/>
      <c r="AG102" s="2"/>
      <c r="AH102" s="2"/>
      <c r="AI102" s="7"/>
      <c r="AJ102" s="2"/>
      <c r="AK102" s="2"/>
      <c r="AL102" s="2"/>
      <c r="AM102" s="2"/>
      <c r="AN102" s="2"/>
      <c r="AO102" s="2"/>
      <c r="AP102" s="2"/>
      <c r="AQ102" s="6"/>
      <c r="AR102" s="2"/>
      <c r="AS102" s="2"/>
      <c r="AT102" s="2"/>
      <c r="AU102" s="6"/>
      <c r="AV102" s="2"/>
      <c r="AW102" s="2"/>
      <c r="AX102" s="2"/>
      <c r="AY102" s="6"/>
      <c r="AZ102" s="6"/>
      <c r="BA102" s="2"/>
      <c r="BB102" s="7"/>
      <c r="BC102" s="25"/>
      <c r="BD102" s="25"/>
      <c r="BE102" s="25"/>
    </row>
    <row r="103" spans="1:57" ht="15" x14ac:dyDescent="0.25">
      <c r="A103" s="97"/>
      <c r="B103" s="183"/>
      <c r="C103" s="2"/>
      <c r="D103" s="2"/>
      <c r="E103" s="2"/>
      <c r="F103" s="2"/>
      <c r="G103" s="2"/>
      <c r="H103" s="2"/>
      <c r="I103" s="2"/>
      <c r="J103" s="2"/>
      <c r="K103" s="2"/>
      <c r="L103" s="2"/>
      <c r="M103" s="2"/>
      <c r="N103" s="2"/>
      <c r="O103" s="2"/>
      <c r="P103" s="7"/>
      <c r="Q103"/>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5"/>
      <c r="BD103" s="25"/>
      <c r="BE103" s="25"/>
    </row>
    <row r="104" spans="1:57" x14ac:dyDescent="0.2">
      <c r="A104" s="97"/>
      <c r="B104" s="329" t="s">
        <v>12</v>
      </c>
      <c r="C104" s="331"/>
      <c r="D104" s="11"/>
      <c r="E104" s="11"/>
      <c r="F104" s="11"/>
      <c r="G104" s="11"/>
      <c r="H104" s="11"/>
      <c r="I104" s="11"/>
      <c r="J104" s="331"/>
      <c r="K104" s="11"/>
      <c r="L104" s="11"/>
      <c r="M104" s="11"/>
      <c r="N104" s="11"/>
      <c r="O104" s="370"/>
      <c r="P104" s="370"/>
      <c r="Q104" s="370"/>
      <c r="R104" s="11"/>
      <c r="S104" s="11"/>
      <c r="T104" s="11"/>
      <c r="U104" s="11"/>
      <c r="V104" s="11"/>
      <c r="W104" s="11"/>
      <c r="X104" s="11"/>
      <c r="Y104" s="11"/>
      <c r="Z104" s="369"/>
      <c r="AA104" s="370"/>
      <c r="AB104" s="370"/>
      <c r="AC104" s="370"/>
      <c r="AD104" s="370"/>
      <c r="AE104" s="370"/>
      <c r="AF104" s="370"/>
      <c r="AG104" s="370"/>
      <c r="AH104" s="370"/>
      <c r="AI104" s="370"/>
      <c r="AJ104" s="370"/>
      <c r="AK104" s="370"/>
      <c r="AL104" s="370"/>
      <c r="AM104" s="371"/>
      <c r="AN104" s="11"/>
      <c r="AO104" s="11"/>
      <c r="AP104" s="11"/>
      <c r="AQ104" s="11"/>
      <c r="AR104" s="11"/>
      <c r="AS104" s="11"/>
      <c r="AT104" s="11"/>
      <c r="AU104" s="11"/>
      <c r="AV104" s="11"/>
      <c r="AW104" s="11"/>
      <c r="AX104" s="11"/>
      <c r="AY104" s="11"/>
      <c r="AZ104" s="11"/>
      <c r="BA104" s="11"/>
      <c r="BB104" s="330"/>
      <c r="BC104" s="25"/>
      <c r="BD104" s="25"/>
      <c r="BE104" s="25"/>
    </row>
    <row r="105" spans="1:57" ht="15" x14ac:dyDescent="0.25">
      <c r="A105" s="303" t="s">
        <v>388</v>
      </c>
      <c r="B105" s="191" t="s">
        <v>13</v>
      </c>
      <c r="C105" s="190"/>
      <c r="D105" s="190"/>
      <c r="E105" s="192"/>
      <c r="F105" s="192"/>
      <c r="G105" s="192"/>
      <c r="H105" s="192"/>
      <c r="I105" s="192"/>
      <c r="J105" s="192"/>
      <c r="K105" s="192"/>
      <c r="L105" s="192"/>
      <c r="M105" s="192"/>
      <c r="N105" s="192"/>
      <c r="O105" s="192"/>
      <c r="P105" s="190"/>
      <c r="Q105" s="188"/>
      <c r="R105" s="192"/>
      <c r="S105" s="192"/>
      <c r="T105" s="193"/>
      <c r="U105" s="192"/>
      <c r="V105" s="192"/>
      <c r="W105" s="192"/>
      <c r="X105" s="192"/>
      <c r="Y105" s="192"/>
      <c r="Z105" s="192"/>
      <c r="AA105" s="192"/>
      <c r="AB105" s="192"/>
      <c r="AC105" s="192"/>
      <c r="AD105" s="192"/>
      <c r="AE105" s="192"/>
      <c r="AF105" s="192"/>
      <c r="AG105" s="192"/>
      <c r="AH105" s="192"/>
      <c r="AI105" s="193"/>
      <c r="AJ105" s="192"/>
      <c r="AK105" s="192"/>
      <c r="AL105" s="192"/>
      <c r="AM105" s="192"/>
      <c r="AN105" s="192"/>
      <c r="AO105" s="192"/>
      <c r="AP105" s="192"/>
      <c r="AQ105" s="192"/>
      <c r="AR105" s="192"/>
      <c r="AS105" s="192"/>
      <c r="AT105" s="192"/>
      <c r="AU105" s="190"/>
      <c r="AV105" s="192"/>
      <c r="AW105" s="192"/>
      <c r="AX105" s="192"/>
      <c r="AY105" s="192"/>
      <c r="AZ105" s="190"/>
      <c r="BA105" s="192"/>
      <c r="BB105" s="193"/>
      <c r="BC105" s="25"/>
      <c r="BD105" s="25"/>
      <c r="BE105" s="25"/>
    </row>
    <row r="106" spans="1:57" ht="15" x14ac:dyDescent="0.25">
      <c r="A106" s="303"/>
      <c r="B106" s="194" t="s">
        <v>207</v>
      </c>
      <c r="C106" s="192"/>
      <c r="D106" s="192"/>
      <c r="E106" s="192"/>
      <c r="F106" s="192"/>
      <c r="G106" s="192"/>
      <c r="H106" s="192"/>
      <c r="I106" s="192"/>
      <c r="J106" s="192"/>
      <c r="K106" s="193"/>
      <c r="L106" s="190"/>
      <c r="M106" s="192"/>
      <c r="N106" s="190"/>
      <c r="O106" s="192"/>
      <c r="P106" s="192"/>
      <c r="Q106" s="190"/>
      <c r="R106" s="188"/>
      <c r="S106" s="190"/>
      <c r="T106" s="193"/>
      <c r="U106" s="192"/>
      <c r="V106" s="192"/>
      <c r="W106" s="190"/>
      <c r="X106" s="193"/>
      <c r="Y106" s="190"/>
      <c r="Z106" s="190"/>
      <c r="AA106" s="192"/>
      <c r="AB106" s="190"/>
      <c r="AC106" s="192"/>
      <c r="AD106" s="192"/>
      <c r="AE106" s="192"/>
      <c r="AF106" s="193"/>
      <c r="AG106" s="192"/>
      <c r="AH106" s="192"/>
      <c r="AI106" s="192"/>
      <c r="AJ106" s="192"/>
      <c r="AK106" s="192"/>
      <c r="AL106" s="192"/>
      <c r="AM106" s="190"/>
      <c r="AN106" s="190"/>
      <c r="AO106" s="192"/>
      <c r="AP106" s="192"/>
      <c r="AQ106" s="193"/>
      <c r="AR106" s="190"/>
      <c r="AS106" s="192"/>
      <c r="AT106" s="192"/>
      <c r="AU106" s="190"/>
      <c r="AV106" s="192"/>
      <c r="AW106" s="192"/>
      <c r="AX106" s="192"/>
      <c r="AY106" s="192"/>
      <c r="AZ106" s="192"/>
      <c r="BA106" s="192"/>
      <c r="BB106" s="193"/>
      <c r="BC106" s="25"/>
      <c r="BD106" s="25"/>
      <c r="BE106" s="25"/>
    </row>
    <row r="107" spans="1:57" ht="15" x14ac:dyDescent="0.25">
      <c r="A107" s="303"/>
      <c r="B107" s="196" t="s">
        <v>12</v>
      </c>
      <c r="C107" s="396"/>
      <c r="D107" s="397"/>
      <c r="E107" s="197"/>
      <c r="F107" s="197"/>
      <c r="G107" s="197"/>
      <c r="H107" s="197"/>
      <c r="I107" s="197"/>
      <c r="J107" s="197"/>
      <c r="K107" s="197"/>
      <c r="L107" s="197"/>
      <c r="M107" s="197"/>
      <c r="N107" s="197"/>
      <c r="O107" s="396"/>
      <c r="P107" s="398"/>
      <c r="Q107" s="398"/>
      <c r="R107" s="397"/>
      <c r="S107" s="197"/>
      <c r="T107" s="197"/>
      <c r="U107" s="197"/>
      <c r="V107" s="197"/>
      <c r="W107" s="197"/>
      <c r="X107" s="197"/>
      <c r="Y107" s="197"/>
      <c r="Z107" s="197"/>
      <c r="AA107" s="197"/>
      <c r="AB107" s="318"/>
      <c r="AC107" s="318"/>
      <c r="AD107" s="318"/>
      <c r="AE107" s="318"/>
      <c r="AF107" s="318"/>
      <c r="AG107" s="318"/>
      <c r="AH107" s="318"/>
      <c r="AI107" s="318"/>
      <c r="AJ107" s="318"/>
      <c r="AK107" s="318"/>
      <c r="AL107" s="318"/>
      <c r="AM107" s="319"/>
      <c r="AN107" s="197"/>
      <c r="AO107" s="197"/>
      <c r="AP107" s="197"/>
      <c r="AQ107" s="197"/>
      <c r="AR107" s="197"/>
      <c r="AS107" s="197"/>
      <c r="AT107" s="197"/>
      <c r="AU107" s="197"/>
      <c r="AV107" s="197"/>
      <c r="AW107" s="197"/>
      <c r="AX107" s="197"/>
      <c r="AY107" s="197"/>
      <c r="AZ107" s="197"/>
      <c r="BA107" s="197"/>
      <c r="BB107" s="346"/>
      <c r="BC107" s="25"/>
      <c r="BD107" s="25"/>
      <c r="BE107" s="25"/>
    </row>
    <row r="108" spans="1:57" x14ac:dyDescent="0.2">
      <c r="A108" s="97" t="s">
        <v>364</v>
      </c>
      <c r="B108" s="183" t="s">
        <v>13</v>
      </c>
      <c r="C108" s="6"/>
      <c r="D108" s="6"/>
      <c r="E108" s="2"/>
      <c r="F108" s="2"/>
      <c r="G108" s="2"/>
      <c r="H108" s="2"/>
      <c r="I108" s="6"/>
      <c r="J108" s="2"/>
      <c r="K108" s="2"/>
      <c r="L108" s="2"/>
      <c r="M108" s="2"/>
      <c r="N108" s="2"/>
      <c r="O108" s="2"/>
      <c r="P108" s="2"/>
      <c r="Q108" s="2"/>
      <c r="R108" s="2"/>
      <c r="S108" s="2"/>
      <c r="T108" s="6"/>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6"/>
      <c r="AW108" s="2"/>
      <c r="AX108" s="2"/>
      <c r="AY108" s="2"/>
      <c r="AZ108" s="2"/>
      <c r="BA108" s="2"/>
      <c r="BB108" s="2"/>
      <c r="BC108" s="25"/>
      <c r="BD108" s="25"/>
      <c r="BE108" s="25"/>
    </row>
    <row r="109" spans="1:57" x14ac:dyDescent="0.2">
      <c r="A109" s="97"/>
      <c r="B109" s="183"/>
      <c r="C109" s="7"/>
      <c r="D109" s="2"/>
      <c r="E109" s="2"/>
      <c r="F109" s="2"/>
      <c r="G109" s="2"/>
      <c r="H109" s="2"/>
      <c r="I109" s="2"/>
      <c r="J109" s="2"/>
      <c r="K109" s="2"/>
      <c r="L109" s="2"/>
      <c r="M109" s="2"/>
      <c r="N109" s="2"/>
      <c r="O109" s="2"/>
      <c r="P109" s="2"/>
      <c r="Q109" s="2"/>
      <c r="R109" s="2"/>
      <c r="S109" s="2"/>
      <c r="T109" s="7"/>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5"/>
      <c r="BD109" s="25"/>
      <c r="BE109" s="25"/>
    </row>
    <row r="110" spans="1:57" x14ac:dyDescent="0.2">
      <c r="A110" s="97"/>
      <c r="B110" s="329" t="s">
        <v>12</v>
      </c>
      <c r="C110" s="369"/>
      <c r="D110" s="370"/>
      <c r="E110" s="371"/>
      <c r="F110" s="14"/>
      <c r="G110" s="370"/>
      <c r="H110" s="370"/>
      <c r="I110" s="370"/>
      <c r="J110" s="371"/>
      <c r="K110" s="14"/>
      <c r="L110" s="14"/>
      <c r="M110" s="14"/>
      <c r="N110" s="14"/>
      <c r="O110" s="14"/>
      <c r="P110" s="14"/>
      <c r="Q110" s="14"/>
      <c r="R110" s="14"/>
      <c r="S110" s="14"/>
      <c r="T110" s="369"/>
      <c r="U110" s="370"/>
      <c r="V110" s="370"/>
      <c r="W110" s="14"/>
      <c r="X110" s="14"/>
      <c r="Y110" s="14"/>
      <c r="Z110" s="14"/>
      <c r="AA110" s="369"/>
      <c r="AB110" s="370"/>
      <c r="AC110" s="370"/>
      <c r="AD110" s="370"/>
      <c r="AE110" s="370"/>
      <c r="AF110" s="370"/>
      <c r="AG110" s="370"/>
      <c r="AH110" s="370"/>
      <c r="AI110" s="370"/>
      <c r="AJ110" s="370"/>
      <c r="AK110" s="370"/>
      <c r="AL110" s="371"/>
      <c r="AM110" s="14"/>
      <c r="AN110" s="14"/>
      <c r="AO110" s="14"/>
      <c r="AP110" s="14"/>
      <c r="AQ110" s="14"/>
      <c r="AR110" s="14"/>
      <c r="AS110" s="14"/>
      <c r="AT110" s="14"/>
      <c r="AU110" s="14"/>
      <c r="AV110" s="14"/>
      <c r="AW110" s="14"/>
      <c r="AX110" s="14"/>
      <c r="AY110" s="14"/>
      <c r="AZ110" s="14"/>
      <c r="BA110" s="14"/>
      <c r="BB110" s="343"/>
      <c r="BC110" s="25"/>
      <c r="BD110" s="25"/>
      <c r="BE110" s="25"/>
    </row>
    <row r="111" spans="1:57" x14ac:dyDescent="0.2">
      <c r="A111" s="97" t="s">
        <v>441</v>
      </c>
      <c r="B111" s="183" t="s">
        <v>13</v>
      </c>
      <c r="C111" s="6"/>
      <c r="D111" s="2"/>
      <c r="E111" s="2"/>
      <c r="F111" s="2"/>
      <c r="G111" s="2"/>
      <c r="H111" s="2"/>
      <c r="I111" s="2"/>
      <c r="J111" s="2"/>
      <c r="K111" s="2"/>
      <c r="L111" s="6"/>
      <c r="M111" s="2"/>
      <c r="N111" s="2"/>
      <c r="O111" s="2"/>
      <c r="P111" s="2"/>
      <c r="Q111" s="2"/>
      <c r="R111" s="2"/>
      <c r="S111" s="2"/>
      <c r="T111" s="31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6"/>
      <c r="AY111" s="2"/>
      <c r="AZ111" s="2"/>
      <c r="BA111" s="2"/>
      <c r="BB111" s="2"/>
      <c r="BC111" s="25"/>
      <c r="BD111" s="25"/>
      <c r="BE111" s="25"/>
    </row>
    <row r="112" spans="1:57" x14ac:dyDescent="0.2">
      <c r="A112" s="97"/>
      <c r="B112" s="183"/>
      <c r="C112" s="31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5"/>
      <c r="BD112" s="25"/>
      <c r="BE112" s="25"/>
    </row>
    <row r="113" spans="1:57" x14ac:dyDescent="0.2">
      <c r="A113" s="97"/>
      <c r="B113" s="229" t="s">
        <v>372</v>
      </c>
      <c r="C113" s="369"/>
      <c r="D113" s="370"/>
      <c r="E113" s="370"/>
      <c r="F113" s="370"/>
      <c r="G113" s="11"/>
      <c r="H113" s="11"/>
      <c r="I113" s="11"/>
      <c r="J113" s="11"/>
      <c r="K113" s="11"/>
      <c r="L113" s="11"/>
      <c r="M113" s="11"/>
      <c r="N113" s="11"/>
      <c r="O113" s="11"/>
      <c r="P113" s="11"/>
      <c r="Q113" s="11"/>
      <c r="R113" s="11"/>
      <c r="S113" s="331"/>
      <c r="T113" s="11"/>
      <c r="U113" s="11"/>
      <c r="V113" s="11"/>
      <c r="W113" s="11"/>
      <c r="X113" s="11"/>
      <c r="Y113" s="11"/>
      <c r="Z113" s="11"/>
      <c r="AA113" s="370"/>
      <c r="AB113" s="370"/>
      <c r="AC113" s="370"/>
      <c r="AD113" s="370"/>
      <c r="AE113" s="370"/>
      <c r="AF113" s="370"/>
      <c r="AG113" s="370"/>
      <c r="AH113" s="370"/>
      <c r="AI113" s="370"/>
      <c r="AJ113" s="370"/>
      <c r="AK113" s="370"/>
      <c r="AL113" s="371"/>
      <c r="AM113" s="11"/>
      <c r="AN113" s="11"/>
      <c r="AO113" s="11"/>
      <c r="AP113" s="11"/>
      <c r="AQ113" s="11"/>
      <c r="AR113" s="11"/>
      <c r="AS113" s="11"/>
      <c r="AT113" s="11"/>
      <c r="AU113" s="11"/>
      <c r="AV113" s="11"/>
      <c r="AW113" s="11"/>
      <c r="AX113" s="11"/>
      <c r="AY113" s="11"/>
      <c r="AZ113" s="11"/>
      <c r="BA113" s="11"/>
      <c r="BB113" s="11"/>
      <c r="BC113" s="25"/>
      <c r="BD113" s="25"/>
      <c r="BE113" s="25"/>
    </row>
    <row r="114" spans="1:57" ht="11.25" x14ac:dyDescent="0.2">
      <c r="A114" s="301"/>
      <c r="B114" s="329" t="s">
        <v>12</v>
      </c>
      <c r="C114" s="369"/>
      <c r="D114" s="370"/>
      <c r="E114" s="370"/>
      <c r="F114" s="370"/>
      <c r="G114" s="371"/>
      <c r="H114" s="11"/>
      <c r="I114" s="11"/>
      <c r="J114" s="11"/>
      <c r="K114" s="11"/>
      <c r="L114" s="11"/>
      <c r="M114" s="11"/>
      <c r="N114" s="11"/>
      <c r="O114" s="11"/>
      <c r="P114" s="11"/>
      <c r="Q114" s="11"/>
      <c r="R114" s="11"/>
      <c r="S114" s="11"/>
      <c r="T114" s="11"/>
      <c r="U114" s="11"/>
      <c r="V114" s="11"/>
      <c r="W114" s="11"/>
      <c r="X114" s="11"/>
      <c r="Y114" s="11"/>
      <c r="Z114" s="11"/>
      <c r="AA114" s="278"/>
      <c r="AB114" s="278"/>
      <c r="AC114" s="278"/>
      <c r="AD114" s="278"/>
      <c r="AE114" s="278"/>
      <c r="AF114" s="278"/>
      <c r="AG114" s="278"/>
      <c r="AH114" s="278"/>
      <c r="AI114" s="278"/>
      <c r="AJ114" s="278"/>
      <c r="AK114" s="278"/>
      <c r="AL114" s="231"/>
      <c r="AM114" s="11"/>
      <c r="AN114" s="11"/>
      <c r="AO114" s="11"/>
      <c r="AP114" s="11"/>
      <c r="AQ114" s="11"/>
      <c r="AR114" s="11"/>
      <c r="AS114" s="11"/>
      <c r="AT114" s="11"/>
      <c r="AU114" s="11"/>
      <c r="AV114" s="11"/>
      <c r="AW114" s="11"/>
      <c r="AX114" s="11"/>
      <c r="AY114" s="11"/>
      <c r="AZ114" s="11"/>
      <c r="BA114" s="11"/>
      <c r="BB114" s="11"/>
      <c r="BC114" s="25"/>
      <c r="BD114" s="25"/>
      <c r="BE114" s="25"/>
    </row>
    <row r="115" spans="1:57" ht="15" x14ac:dyDescent="0.25">
      <c r="A115" s="115" t="s">
        <v>482</v>
      </c>
      <c r="B115" s="180" t="s">
        <v>13</v>
      </c>
      <c r="C115" s="6"/>
      <c r="D115" s="2"/>
      <c r="E115"/>
      <c r="F115" s="6"/>
      <c r="G115" s="2"/>
      <c r="H115" s="2"/>
      <c r="I115" s="2"/>
      <c r="J115" s="6"/>
      <c r="K115" s="2"/>
      <c r="L115" s="2"/>
      <c r="M115" s="2"/>
      <c r="N115" s="2"/>
      <c r="O115" s="2"/>
      <c r="P115" s="2"/>
      <c r="Q115" s="6"/>
      <c r="R115" s="2"/>
      <c r="S115" s="2"/>
      <c r="T115" s="2"/>
      <c r="U115" s="2"/>
      <c r="V115" s="2"/>
      <c r="W115" s="2"/>
      <c r="X115" s="6"/>
      <c r="Y115"/>
      <c r="Z115" s="2"/>
      <c r="AA115" s="2"/>
      <c r="AB115" s="2"/>
      <c r="AC115" s="7"/>
      <c r="AD115" s="2"/>
      <c r="AE115" s="2"/>
      <c r="AF115" s="2"/>
      <c r="AG115" s="2"/>
      <c r="AH115" s="2"/>
      <c r="AI115" s="2"/>
      <c r="AJ115" s="2"/>
      <c r="AK115" s="2"/>
      <c r="AL115"/>
      <c r="AM115" s="6"/>
      <c r="AN115" s="2"/>
      <c r="AO115" s="2"/>
      <c r="AP115" s="2"/>
      <c r="AQ115"/>
      <c r="AR115" s="6"/>
      <c r="AS115" s="2"/>
      <c r="AT115" s="2"/>
      <c r="AU115" s="2"/>
      <c r="AV115" s="6"/>
      <c r="AW115"/>
      <c r="AX115" s="6"/>
      <c r="AY115" s="2"/>
      <c r="AZ115" s="2"/>
      <c r="BA115" s="2"/>
      <c r="BB115" s="6"/>
      <c r="BC115" s="25"/>
      <c r="BD115" s="25"/>
      <c r="BE115" s="25"/>
    </row>
    <row r="116" spans="1:57" ht="15" x14ac:dyDescent="0.25">
      <c r="A116" s="115"/>
      <c r="B116" s="180"/>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5"/>
      <c r="BD116" s="25"/>
      <c r="BE116" s="25"/>
    </row>
    <row r="117" spans="1:57" ht="15" x14ac:dyDescent="0.25">
      <c r="A117" s="115"/>
      <c r="B117" s="207" t="s">
        <v>12</v>
      </c>
      <c r="C117" s="331"/>
      <c r="D117" s="113"/>
      <c r="E117" s="113"/>
      <c r="F117" s="113"/>
      <c r="G117" s="113"/>
      <c r="H117" s="113"/>
      <c r="I117" s="113"/>
      <c r="J117" s="331"/>
      <c r="K117" s="113"/>
      <c r="L117" s="113"/>
      <c r="M117" s="113"/>
      <c r="N117" s="113"/>
      <c r="O117" s="113"/>
      <c r="P117" s="113"/>
      <c r="Q117" s="113"/>
      <c r="R117" s="331"/>
      <c r="S117" s="113"/>
      <c r="T117" s="113"/>
      <c r="U117" s="113"/>
      <c r="V117" s="113"/>
      <c r="W117" s="113"/>
      <c r="X117" s="113"/>
      <c r="Y117" s="113"/>
      <c r="Z117" s="113"/>
      <c r="AA117" s="113"/>
      <c r="AB117" s="369"/>
      <c r="AC117" s="370"/>
      <c r="AD117" s="370"/>
      <c r="AE117" s="370"/>
      <c r="AF117" s="370"/>
      <c r="AG117" s="370"/>
      <c r="AH117" s="370"/>
      <c r="AI117" s="370"/>
      <c r="AJ117" s="371"/>
      <c r="AK117" s="113"/>
      <c r="AL117" s="113"/>
      <c r="AM117" s="113"/>
      <c r="AN117" s="113"/>
      <c r="AO117" s="113"/>
      <c r="AP117" s="113"/>
      <c r="AQ117" s="113"/>
      <c r="AR117" s="113"/>
      <c r="AS117" s="113"/>
      <c r="AT117" s="113"/>
      <c r="AU117" s="113"/>
      <c r="AV117" s="113"/>
      <c r="AW117" s="113"/>
      <c r="AX117" s="113"/>
      <c r="AY117" s="113"/>
      <c r="AZ117" s="113"/>
      <c r="BA117" s="113"/>
      <c r="BB117" s="342"/>
      <c r="BC117" s="25"/>
      <c r="BD117" s="25"/>
      <c r="BE117" s="25"/>
    </row>
    <row r="118" spans="1:57" ht="15" x14ac:dyDescent="0.25">
      <c r="A118" s="97" t="s">
        <v>442</v>
      </c>
      <c r="B118" s="183" t="s">
        <v>13</v>
      </c>
      <c r="C118" s="5"/>
      <c r="D118" s="2"/>
      <c r="E118" s="2"/>
      <c r="F118" s="2"/>
      <c r="G118" s="2"/>
      <c r="H118" s="2"/>
      <c r="I118" s="7"/>
      <c r="J118" s="2"/>
      <c r="K118"/>
      <c r="L118" s="50"/>
      <c r="M118" s="2"/>
      <c r="N118" s="2"/>
      <c r="O118" s="2"/>
      <c r="P118" s="2"/>
      <c r="Q118"/>
      <c r="R118" s="2"/>
      <c r="S118" s="46"/>
      <c r="T118" s="50"/>
      <c r="U118" s="50"/>
      <c r="V118"/>
      <c r="W118" s="50"/>
      <c r="X118" s="2"/>
      <c r="Y118" s="7"/>
      <c r="Z118"/>
      <c r="AA118" s="2"/>
      <c r="AB118" s="2"/>
      <c r="AC118" s="2"/>
      <c r="AD118" s="2"/>
      <c r="AE118" s="42"/>
      <c r="AF118" s="2"/>
      <c r="AG118" s="2"/>
      <c r="AH118" s="2"/>
      <c r="AI118" s="7"/>
      <c r="AJ118" s="2"/>
      <c r="AK118" s="2"/>
      <c r="AL118" s="2"/>
      <c r="AM118" s="2"/>
      <c r="AN118" s="2"/>
      <c r="AO118" s="53"/>
      <c r="AP118" s="7"/>
      <c r="AQ118" s="7"/>
      <c r="AR118" s="2"/>
      <c r="AS118" s="2"/>
      <c r="AT118"/>
      <c r="AU118" s="2"/>
      <c r="AV118"/>
      <c r="AW118" s="2"/>
      <c r="AX118" s="2"/>
      <c r="AY118" s="2"/>
      <c r="AZ118" s="2"/>
      <c r="BA118" s="46"/>
      <c r="BB118" s="7"/>
      <c r="BC118" s="25"/>
      <c r="BD118" s="25"/>
      <c r="BE118" s="25"/>
    </row>
    <row r="119" spans="1:57" ht="15" x14ac:dyDescent="0.25">
      <c r="A119" s="97" t="s">
        <v>552</v>
      </c>
      <c r="B119" s="183" t="s">
        <v>13</v>
      </c>
      <c r="C119" s="6"/>
      <c r="D119" s="2"/>
      <c r="E119" s="2"/>
      <c r="F119"/>
      <c r="G119" s="2"/>
      <c r="H119" s="2"/>
      <c r="I119" s="6"/>
      <c r="J119" s="2"/>
      <c r="K119" s="2"/>
      <c r="L119" s="2"/>
      <c r="M119" s="2"/>
      <c r="N119" s="2"/>
      <c r="O119" s="2"/>
      <c r="P119" s="7"/>
      <c r="Q119" s="2"/>
      <c r="R119" s="2"/>
      <c r="S119" s="2"/>
      <c r="T119" s="7"/>
      <c r="U119" s="2"/>
      <c r="V119" s="2"/>
      <c r="W119" s="2"/>
      <c r="X119" s="2"/>
      <c r="Y119" s="2"/>
      <c r="Z119" s="2"/>
      <c r="AA119" s="6"/>
      <c r="AB119"/>
      <c r="AC119" s="2"/>
      <c r="AD119" s="2"/>
      <c r="AE119" s="2"/>
      <c r="AF119" s="2"/>
      <c r="AG119" s="2"/>
      <c r="AH119" s="2"/>
      <c r="AI119" s="2"/>
      <c r="AJ119" s="2"/>
      <c r="AK119" s="2"/>
      <c r="AL119" s="2"/>
      <c r="AM119" s="2"/>
      <c r="AN119" s="2"/>
      <c r="AO119" s="6"/>
      <c r="AP119" s="6"/>
      <c r="AQ119" s="2"/>
      <c r="AR119" s="2"/>
      <c r="AS119" s="2"/>
      <c r="AT119" s="2"/>
      <c r="AU119" s="2"/>
      <c r="AV119" s="2"/>
      <c r="AW119" s="2"/>
      <c r="AX119" s="2"/>
      <c r="AY119" s="2"/>
      <c r="AZ119" s="2"/>
      <c r="BA119" s="2"/>
      <c r="BB119" s="2"/>
      <c r="BC119" s="25"/>
      <c r="BD119" s="25"/>
      <c r="BE119" s="25"/>
    </row>
    <row r="120" spans="1:57" x14ac:dyDescent="0.2">
      <c r="A120" s="97"/>
      <c r="B120" s="329" t="s">
        <v>12</v>
      </c>
      <c r="C120" s="331"/>
      <c r="D120" s="14"/>
      <c r="E120" s="11"/>
      <c r="F120" s="11"/>
      <c r="G120" s="11"/>
      <c r="H120" s="231"/>
      <c r="I120" s="11"/>
      <c r="J120" s="14"/>
      <c r="K120" s="14"/>
      <c r="L120" s="14"/>
      <c r="M120" s="231"/>
      <c r="N120" s="11"/>
      <c r="O120" s="11"/>
      <c r="P120" s="369"/>
      <c r="Q120" s="371"/>
      <c r="R120" s="11"/>
      <c r="S120" s="11"/>
      <c r="T120" s="369"/>
      <c r="U120" s="371"/>
      <c r="V120" s="11"/>
      <c r="W120" s="11"/>
      <c r="X120" s="11"/>
      <c r="Y120" s="331"/>
      <c r="Z120" s="11"/>
      <c r="AA120" s="11"/>
      <c r="AB120" s="11"/>
      <c r="AC120" s="11"/>
      <c r="AD120" s="11"/>
      <c r="AE120" s="14"/>
      <c r="AF120" s="14"/>
      <c r="AG120" s="14"/>
      <c r="AH120" s="331"/>
      <c r="AI120" s="14"/>
      <c r="AJ120" s="14"/>
      <c r="AK120" s="14"/>
      <c r="AL120" s="11"/>
      <c r="AM120" s="331"/>
      <c r="AN120" s="11"/>
      <c r="AO120" s="11"/>
      <c r="AP120" s="369"/>
      <c r="AQ120" s="371"/>
      <c r="AR120" s="11"/>
      <c r="AS120" s="11"/>
      <c r="AT120" s="11"/>
      <c r="AU120" s="11"/>
      <c r="AV120" s="11"/>
      <c r="AW120" s="11"/>
      <c r="AX120" s="11"/>
      <c r="AY120" s="11"/>
      <c r="AZ120" s="11"/>
      <c r="BA120" s="52"/>
      <c r="BB120" s="52"/>
      <c r="BC120" s="25"/>
      <c r="BD120" s="25"/>
      <c r="BE120" s="25"/>
    </row>
    <row r="121" spans="1:57" ht="12" customHeight="1" x14ac:dyDescent="0.2">
      <c r="A121" s="301"/>
      <c r="B121" s="233"/>
      <c r="C121" s="379" t="s">
        <v>0</v>
      </c>
      <c r="D121" s="377"/>
      <c r="E121" s="377"/>
      <c r="F121" s="377"/>
      <c r="G121" s="378"/>
      <c r="H121" s="379" t="s">
        <v>1</v>
      </c>
      <c r="I121" s="377"/>
      <c r="J121" s="377"/>
      <c r="K121" s="378"/>
      <c r="L121" s="379" t="s">
        <v>2</v>
      </c>
      <c r="M121" s="377"/>
      <c r="N121" s="377"/>
      <c r="O121" s="378"/>
      <c r="P121" s="380" t="s">
        <v>3</v>
      </c>
      <c r="Q121" s="381"/>
      <c r="R121" s="381"/>
      <c r="S121" s="382"/>
      <c r="T121" s="380" t="s">
        <v>4</v>
      </c>
      <c r="U121" s="381"/>
      <c r="V121" s="381"/>
      <c r="W121" s="381"/>
      <c r="X121" s="382"/>
      <c r="Y121" s="383" t="s">
        <v>5</v>
      </c>
      <c r="Z121" s="384"/>
      <c r="AA121" s="384"/>
      <c r="AB121" s="385"/>
      <c r="AC121" s="383" t="s">
        <v>6</v>
      </c>
      <c r="AD121" s="384"/>
      <c r="AE121" s="384"/>
      <c r="AF121" s="384"/>
      <c r="AG121" s="385"/>
      <c r="AH121" s="383" t="s">
        <v>7</v>
      </c>
      <c r="AI121" s="384"/>
      <c r="AJ121" s="384"/>
      <c r="AK121" s="385"/>
      <c r="AL121" s="383" t="s">
        <v>8</v>
      </c>
      <c r="AM121" s="384"/>
      <c r="AN121" s="384"/>
      <c r="AO121" s="385"/>
      <c r="AP121" s="380" t="s">
        <v>9</v>
      </c>
      <c r="AQ121" s="381"/>
      <c r="AR121" s="381"/>
      <c r="AS121" s="381"/>
      <c r="AT121" s="381"/>
      <c r="AU121" s="377" t="s">
        <v>10</v>
      </c>
      <c r="AV121" s="377"/>
      <c r="AW121" s="377"/>
      <c r="AX121" s="378"/>
      <c r="AY121" s="379" t="s">
        <v>11</v>
      </c>
      <c r="AZ121" s="377"/>
      <c r="BA121" s="377"/>
      <c r="BB121" s="377"/>
      <c r="BC121" s="25"/>
      <c r="BD121" s="25"/>
      <c r="BE121" s="25"/>
    </row>
    <row r="122" spans="1:57" ht="12" customHeight="1" x14ac:dyDescent="0.2">
      <c r="A122" s="301"/>
      <c r="B122" s="233"/>
      <c r="C122" s="304">
        <v>1</v>
      </c>
      <c r="D122" s="304">
        <v>2</v>
      </c>
      <c r="E122" s="304">
        <v>3</v>
      </c>
      <c r="F122" s="304">
        <v>4</v>
      </c>
      <c r="G122" s="304">
        <v>5</v>
      </c>
      <c r="H122" s="304">
        <v>6</v>
      </c>
      <c r="I122" s="304">
        <v>7</v>
      </c>
      <c r="J122" s="304">
        <v>8</v>
      </c>
      <c r="K122" s="16">
        <v>9</v>
      </c>
      <c r="L122" s="16">
        <v>10</v>
      </c>
      <c r="M122" s="16">
        <v>11</v>
      </c>
      <c r="N122" s="16">
        <v>12</v>
      </c>
      <c r="O122" s="16">
        <v>13</v>
      </c>
      <c r="P122" s="344">
        <v>14</v>
      </c>
      <c r="Q122" s="344">
        <v>15</v>
      </c>
      <c r="R122" s="103">
        <v>16</v>
      </c>
      <c r="S122" s="344">
        <v>17</v>
      </c>
      <c r="T122" s="344">
        <v>18</v>
      </c>
      <c r="U122" s="344">
        <v>19</v>
      </c>
      <c r="V122" s="344">
        <v>20</v>
      </c>
      <c r="W122" s="344">
        <v>21</v>
      </c>
      <c r="X122" s="344">
        <v>22</v>
      </c>
      <c r="Y122" s="345">
        <v>23</v>
      </c>
      <c r="Z122" s="345">
        <v>24</v>
      </c>
      <c r="AA122" s="345">
        <v>25</v>
      </c>
      <c r="AB122" s="345">
        <v>26</v>
      </c>
      <c r="AC122" s="345">
        <v>27</v>
      </c>
      <c r="AD122" s="345">
        <v>28</v>
      </c>
      <c r="AE122" s="345">
        <v>29</v>
      </c>
      <c r="AF122" s="345">
        <v>30</v>
      </c>
      <c r="AG122" s="345">
        <v>31</v>
      </c>
      <c r="AH122" s="345">
        <v>32</v>
      </c>
      <c r="AI122" s="345">
        <v>33</v>
      </c>
      <c r="AJ122" s="345">
        <v>34</v>
      </c>
      <c r="AK122" s="345">
        <v>35</v>
      </c>
      <c r="AL122" s="345">
        <v>36</v>
      </c>
      <c r="AM122" s="345">
        <v>37</v>
      </c>
      <c r="AN122" s="345">
        <v>38</v>
      </c>
      <c r="AO122" s="345">
        <v>39</v>
      </c>
      <c r="AP122" s="344">
        <v>40</v>
      </c>
      <c r="AQ122" s="344">
        <v>41</v>
      </c>
      <c r="AR122" s="344">
        <v>42</v>
      </c>
      <c r="AS122" s="344">
        <v>43</v>
      </c>
      <c r="AT122" s="344">
        <v>44</v>
      </c>
      <c r="AU122" s="16">
        <v>45</v>
      </c>
      <c r="AV122" s="16">
        <v>46</v>
      </c>
      <c r="AW122" s="16">
        <v>47</v>
      </c>
      <c r="AX122" s="16">
        <v>48</v>
      </c>
      <c r="AY122" s="16">
        <v>49</v>
      </c>
      <c r="AZ122" s="16">
        <v>50</v>
      </c>
      <c r="BA122" s="16">
        <v>51</v>
      </c>
      <c r="BB122" s="16">
        <v>52</v>
      </c>
      <c r="BC122" s="25"/>
      <c r="BD122" s="25"/>
      <c r="BE122" s="25"/>
    </row>
    <row r="123" spans="1:57" ht="12" customHeight="1" x14ac:dyDescent="0.2">
      <c r="A123" s="301"/>
      <c r="B123" s="233"/>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row>
    <row r="124" spans="1:57" ht="12" customHeight="1" x14ac:dyDescent="0.2">
      <c r="A124" s="301"/>
      <c r="B124" s="301"/>
      <c r="C124" s="301"/>
      <c r="D124" s="301"/>
      <c r="E124" s="301"/>
      <c r="F124" s="301"/>
      <c r="G124" s="301"/>
      <c r="H124" s="301"/>
      <c r="I124" s="301"/>
      <c r="J124" s="301"/>
      <c r="K124" s="301"/>
      <c r="L124" s="301"/>
      <c r="M124" s="301"/>
      <c r="N124" s="301"/>
      <c r="O124" s="301"/>
      <c r="P124" s="301"/>
      <c r="Q124" s="301"/>
      <c r="R124" s="301"/>
      <c r="S124" s="301"/>
      <c r="T124" s="301"/>
      <c r="U124" s="301"/>
      <c r="V124" s="301"/>
      <c r="W124" s="301"/>
      <c r="X124" s="301"/>
      <c r="Y124" s="301"/>
      <c r="Z124" s="301"/>
      <c r="AA124" s="301"/>
      <c r="AB124" s="301"/>
      <c r="AC124" s="301"/>
      <c r="AD124" s="301"/>
      <c r="AE124" s="301"/>
      <c r="AF124" s="301"/>
      <c r="AG124" s="301"/>
      <c r="AH124" s="301"/>
      <c r="AI124" s="301"/>
      <c r="AJ124" s="301"/>
      <c r="AK124" s="301"/>
      <c r="AL124" s="301"/>
      <c r="AM124" s="301"/>
      <c r="AN124" s="301"/>
      <c r="AO124" s="301"/>
      <c r="AP124" s="301"/>
      <c r="AQ124" s="301"/>
      <c r="AR124" s="301"/>
      <c r="AS124" s="301"/>
      <c r="AT124" s="301"/>
      <c r="AU124" s="301"/>
      <c r="AV124" s="301"/>
      <c r="AW124" s="301"/>
      <c r="AX124" s="301"/>
      <c r="AY124" s="301"/>
      <c r="AZ124" s="301"/>
      <c r="BA124" s="301"/>
      <c r="BB124" s="301"/>
      <c r="BC124" s="301"/>
      <c r="BD124" s="301"/>
      <c r="BE124" s="301"/>
    </row>
    <row r="125" spans="1:57" ht="12" customHeight="1" x14ac:dyDescent="0.2">
      <c r="A125" s="301"/>
      <c r="B125" s="301"/>
      <c r="C125" s="301"/>
      <c r="D125" s="301"/>
      <c r="E125" s="301"/>
      <c r="F125" s="301"/>
      <c r="G125" s="301"/>
      <c r="H125" s="301"/>
      <c r="I125" s="301"/>
      <c r="J125" s="301"/>
      <c r="K125" s="301"/>
      <c r="L125" s="301"/>
      <c r="M125" s="301"/>
      <c r="N125" s="301"/>
      <c r="O125" s="301"/>
      <c r="P125" s="301"/>
      <c r="Q125" s="301"/>
      <c r="R125" s="301"/>
      <c r="S125" s="301"/>
      <c r="T125" s="301"/>
      <c r="U125" s="301"/>
      <c r="V125" s="301"/>
      <c r="W125" s="301"/>
      <c r="X125" s="301"/>
      <c r="Y125" s="301"/>
      <c r="Z125" s="301"/>
      <c r="AA125" s="301"/>
      <c r="AB125" s="301"/>
      <c r="AC125" s="301"/>
      <c r="AD125" s="301"/>
      <c r="AE125" s="301"/>
      <c r="AF125" s="301"/>
      <c r="AG125" s="301"/>
      <c r="AH125" s="301"/>
      <c r="AI125" s="301"/>
      <c r="AJ125" s="301"/>
      <c r="AK125" s="301"/>
      <c r="AL125" s="301"/>
      <c r="AM125" s="301"/>
      <c r="AN125" s="301"/>
      <c r="AO125" s="301"/>
      <c r="AP125" s="301"/>
      <c r="AQ125" s="301"/>
      <c r="AR125" s="301"/>
      <c r="AS125" s="301"/>
      <c r="AT125" s="301"/>
      <c r="AU125" s="301"/>
      <c r="AV125" s="301"/>
      <c r="AW125" s="301"/>
      <c r="AX125" s="301"/>
      <c r="AY125" s="301"/>
      <c r="AZ125" s="301"/>
      <c r="BA125" s="301"/>
      <c r="BB125" s="301"/>
      <c r="BC125" s="301"/>
      <c r="BD125" s="301"/>
      <c r="BE125" s="301"/>
    </row>
  </sheetData>
  <mergeCells count="206">
    <mergeCell ref="S10:T10"/>
    <mergeCell ref="J11:K11"/>
    <mergeCell ref="P120:Q120"/>
    <mergeCell ref="T120:U120"/>
    <mergeCell ref="AP120:AQ120"/>
    <mergeCell ref="C98:D98"/>
    <mergeCell ref="P98:Q98"/>
    <mergeCell ref="AB98:AJ98"/>
    <mergeCell ref="AP98:AR98"/>
    <mergeCell ref="I101:N101"/>
    <mergeCell ref="P101:Q101"/>
    <mergeCell ref="X101:AJ101"/>
    <mergeCell ref="O104:Q104"/>
    <mergeCell ref="Z104:AM104"/>
    <mergeCell ref="J98:L98"/>
    <mergeCell ref="C110:E110"/>
    <mergeCell ref="G110:J110"/>
    <mergeCell ref="T110:V110"/>
    <mergeCell ref="AQ92:AS92"/>
    <mergeCell ref="BA92:BB92"/>
    <mergeCell ref="C95:E95"/>
    <mergeCell ref="J95:M95"/>
    <mergeCell ref="Z95:AJ95"/>
    <mergeCell ref="AA113:AL113"/>
    <mergeCell ref="C114:G114"/>
    <mergeCell ref="AA110:AL110"/>
    <mergeCell ref="C113:F113"/>
    <mergeCell ref="C92:D92"/>
    <mergeCell ref="I92:K92"/>
    <mergeCell ref="O92:Q92"/>
    <mergeCell ref="AB92:AI92"/>
    <mergeCell ref="C107:D107"/>
    <mergeCell ref="O107:R107"/>
    <mergeCell ref="AE73:AL73"/>
    <mergeCell ref="C74:D74"/>
    <mergeCell ref="H74:K74"/>
    <mergeCell ref="AE74:AL74"/>
    <mergeCell ref="AR87:AT87"/>
    <mergeCell ref="C75:D75"/>
    <mergeCell ref="P75:R75"/>
    <mergeCell ref="AC75:AL75"/>
    <mergeCell ref="C78:D78"/>
    <mergeCell ref="H80:K80"/>
    <mergeCell ref="O74:P74"/>
    <mergeCell ref="P76:Q76"/>
    <mergeCell ref="B25:B26"/>
    <mergeCell ref="B27:B34"/>
    <mergeCell ref="I27:K27"/>
    <mergeCell ref="AE27:AI27"/>
    <mergeCell ref="O28:R28"/>
    <mergeCell ref="S28:V28"/>
    <mergeCell ref="AD28:AJ28"/>
    <mergeCell ref="G29:I29"/>
    <mergeCell ref="K29:M29"/>
    <mergeCell ref="AC29:AJ29"/>
    <mergeCell ref="I30:K30"/>
    <mergeCell ref="P30:S30"/>
    <mergeCell ref="AD30:AK30"/>
    <mergeCell ref="R31:U31"/>
    <mergeCell ref="H32:K32"/>
    <mergeCell ref="P32:R32"/>
    <mergeCell ref="AB32:AJ32"/>
    <mergeCell ref="G33:J33"/>
    <mergeCell ref="P33:R33"/>
    <mergeCell ref="AD33:AK33"/>
    <mergeCell ref="P121:S121"/>
    <mergeCell ref="W6:X6"/>
    <mergeCell ref="J10:K10"/>
    <mergeCell ref="AT10:AU10"/>
    <mergeCell ref="L14:M14"/>
    <mergeCell ref="X14:Y14"/>
    <mergeCell ref="AB14:AH14"/>
    <mergeCell ref="P39:Q39"/>
    <mergeCell ref="P40:Q40"/>
    <mergeCell ref="Z40:AN40"/>
    <mergeCell ref="I41:J41"/>
    <mergeCell ref="P41:Q41"/>
    <mergeCell ref="Z41:AN41"/>
    <mergeCell ref="Z42:AN42"/>
    <mergeCell ref="I39:J39"/>
    <mergeCell ref="Z39:AN39"/>
    <mergeCell ref="I64:J64"/>
    <mergeCell ref="M64:N64"/>
    <mergeCell ref="H65:I65"/>
    <mergeCell ref="J65:K65"/>
    <mergeCell ref="L65:M65"/>
    <mergeCell ref="AC68:AK68"/>
    <mergeCell ref="AD80:AL80"/>
    <mergeCell ref="C84:D84"/>
    <mergeCell ref="Q84:S84"/>
    <mergeCell ref="B87:B89"/>
    <mergeCell ref="C87:D87"/>
    <mergeCell ref="T87:V87"/>
    <mergeCell ref="AD87:AK87"/>
    <mergeCell ref="J81:M81"/>
    <mergeCell ref="S81:V81"/>
    <mergeCell ref="I82:L82"/>
    <mergeCell ref="R82:U82"/>
    <mergeCell ref="I89:K89"/>
    <mergeCell ref="AF89:AM89"/>
    <mergeCell ref="A1:A2"/>
    <mergeCell ref="B6:B7"/>
    <mergeCell ref="C7:D7"/>
    <mergeCell ref="C101:D101"/>
    <mergeCell ref="P29:R29"/>
    <mergeCell ref="AC35:AK35"/>
    <mergeCell ref="AA36:AJ36"/>
    <mergeCell ref="AE37:AK37"/>
    <mergeCell ref="Z53:AN53"/>
    <mergeCell ref="Y50:AN50"/>
    <mergeCell ref="AA51:AN51"/>
    <mergeCell ref="Z52:AN52"/>
    <mergeCell ref="Z54:AN54"/>
    <mergeCell ref="AA55:AM55"/>
    <mergeCell ref="AC7:AM7"/>
    <mergeCell ref="I15:J15"/>
    <mergeCell ref="X15:Y15"/>
    <mergeCell ref="AB15:AH15"/>
    <mergeCell ref="AA43:AN43"/>
    <mergeCell ref="Y44:AN44"/>
    <mergeCell ref="AA45:AN45"/>
    <mergeCell ref="Z46:AN46"/>
    <mergeCell ref="B80:B82"/>
    <mergeCell ref="C80:D80"/>
    <mergeCell ref="C6:D6"/>
    <mergeCell ref="AD6:AN6"/>
    <mergeCell ref="C39:D39"/>
    <mergeCell ref="AG23:AN23"/>
    <mergeCell ref="Z47:AO47"/>
    <mergeCell ref="AG20:AL20"/>
    <mergeCell ref="P21:Q21"/>
    <mergeCell ref="AE21:AJ21"/>
    <mergeCell ref="Z48:AN48"/>
    <mergeCell ref="AN27:AV27"/>
    <mergeCell ref="O15:Q15"/>
    <mergeCell ref="AP14:AQ14"/>
    <mergeCell ref="AS14:AT14"/>
    <mergeCell ref="AR15:AS15"/>
    <mergeCell ref="AT16:AU16"/>
    <mergeCell ref="AS17:AT17"/>
    <mergeCell ref="AR18:AS18"/>
    <mergeCell ref="P22:R22"/>
    <mergeCell ref="AG22:AM22"/>
    <mergeCell ref="AB17:AG17"/>
    <mergeCell ref="V18:W18"/>
    <mergeCell ref="X18:Y18"/>
    <mergeCell ref="AF18:AL18"/>
    <mergeCell ref="AF19:AK19"/>
    <mergeCell ref="C2:G2"/>
    <mergeCell ref="H2:K2"/>
    <mergeCell ref="L2:O2"/>
    <mergeCell ref="T2:X2"/>
    <mergeCell ref="Y2:AB2"/>
    <mergeCell ref="AC2:AG2"/>
    <mergeCell ref="AH2:AK2"/>
    <mergeCell ref="AL2:AO2"/>
    <mergeCell ref="AP2:AT2"/>
    <mergeCell ref="P2:S2"/>
    <mergeCell ref="AU2:AX2"/>
    <mergeCell ref="AY2:BB2"/>
    <mergeCell ref="C121:G121"/>
    <mergeCell ref="H121:K121"/>
    <mergeCell ref="L121:O121"/>
    <mergeCell ref="T121:X121"/>
    <mergeCell ref="Y121:AB121"/>
    <mergeCell ref="AC121:AG121"/>
    <mergeCell ref="AH121:AK121"/>
    <mergeCell ref="AL121:AO121"/>
    <mergeCell ref="AP121:AT121"/>
    <mergeCell ref="AU121:AX121"/>
    <mergeCell ref="AY121:BB121"/>
    <mergeCell ref="AB117:AJ117"/>
    <mergeCell ref="O95:R95"/>
    <mergeCell ref="J87:K87"/>
    <mergeCell ref="J88:K88"/>
    <mergeCell ref="AE88:AK88"/>
    <mergeCell ref="AS88:AT88"/>
    <mergeCell ref="Q80:S80"/>
    <mergeCell ref="AR80:AX80"/>
    <mergeCell ref="O78:Q78"/>
    <mergeCell ref="O73:P73"/>
    <mergeCell ref="X73:Y73"/>
    <mergeCell ref="O16:Q16"/>
    <mergeCell ref="O17:P17"/>
    <mergeCell ref="O18:Q18"/>
    <mergeCell ref="O19:Q19"/>
    <mergeCell ref="O20:Q20"/>
    <mergeCell ref="D61:F61"/>
    <mergeCell ref="AT39:AV39"/>
    <mergeCell ref="C27:E27"/>
    <mergeCell ref="Q27:S27"/>
    <mergeCell ref="I28:K28"/>
    <mergeCell ref="J31:K31"/>
    <mergeCell ref="AC31:AK31"/>
    <mergeCell ref="AA34:AK34"/>
    <mergeCell ref="AR19:AS19"/>
    <mergeCell ref="H16:J16"/>
    <mergeCell ref="V16:X16"/>
    <mergeCell ref="AB16:AH16"/>
    <mergeCell ref="AR16:AS16"/>
    <mergeCell ref="Q17:R17"/>
    <mergeCell ref="Z49:AN49"/>
    <mergeCell ref="C58:D58"/>
    <mergeCell ref="C40:D40"/>
    <mergeCell ref="C41:D41"/>
    <mergeCell ref="C42:D42"/>
  </mergeCells>
  <hyperlinks>
    <hyperlink ref="A56" location="Mađarska!A1" display="Mađarska" xr:uid="{00000000-0004-0000-0100-000000000000}"/>
    <hyperlink ref="A4" location="Austrija!A1" display="Austrija" xr:uid="{00000000-0004-0000-0100-000001000000}"/>
    <hyperlink ref="A8" location="Slovenija!A1" display="Slovenija" xr:uid="{00000000-0004-0000-0100-000002000000}"/>
    <hyperlink ref="A12" location="Njemačka!A1" display="Njemačka" xr:uid="{00000000-0004-0000-0100-000003000000}"/>
    <hyperlink ref="A83" location="Belgija!A1" display="Belgija" xr:uid="{00000000-0004-0000-0100-00000B000000}"/>
    <hyperlink ref="A93" location="Švedska!A1" display="Švedska" xr:uid="{00000000-0004-0000-0100-00000E000000}"/>
    <hyperlink ref="A96" location="Norveška!A1" display="Norveška" xr:uid="{00000000-0004-0000-0100-00000F000000}"/>
    <hyperlink ref="A99" location="Finska!A1" display="Finska" xr:uid="{00000000-0004-0000-0100-000010000000}"/>
    <hyperlink ref="A102" location="Portugal!A1" display="Portugal" xr:uid="{00000000-0004-0000-0100-000011000000}"/>
    <hyperlink ref="A105" location="Španjolska!A1" display="Španjolska" xr:uid="{00000000-0004-0000-0100-000012000000}"/>
    <hyperlink ref="A108" location="Srbija!A1" display="Srbija" xr:uid="{00000000-0004-0000-0100-000014000000}"/>
    <hyperlink ref="A111" location="BiH!A1" display="BiH" xr:uid="{00000000-0004-0000-0100-000015000000}"/>
    <hyperlink ref="A118" location="Koreja!A1" display="Koreja" xr:uid="{00000000-0004-0000-0100-000016000000}"/>
    <hyperlink ref="A115" location="SAD!R1C1" display="SAD" xr:uid="{00000000-0004-0000-0100-000017000000}"/>
    <hyperlink ref="A24" location="Švicarska!A1" display="Švicarska" xr:uid="{246C2736-28FB-4869-B97D-1FB941F9981C}"/>
    <hyperlink ref="A38" location="Italija!A1" display="Italija" xr:uid="{44F70247-375A-4953-8958-BDD5655CED3E}"/>
    <hyperlink ref="A62" location="Češka!A1" display="Češka" xr:uid="{6F410AA7-5688-4D52-A6B4-B0CAE8DEAFCA}"/>
    <hyperlink ref="A66" location="Slovačka!A1" display="Slovačka" xr:uid="{761A6401-B2C3-4A8C-90A5-E26F36FA6EF4}"/>
    <hyperlink ref="A79" location="Francuska!A1" display="Francuska" xr:uid="{406ED56C-DD05-4202-9F28-9891322AF913}"/>
    <hyperlink ref="A69" location="Rusija!A1" display="Rusija" xr:uid="{A0C9A36E-296C-4E23-B1AC-B4C5478D26EC}"/>
    <hyperlink ref="A72" location="' UK'!A1" display="Ujedinjena Kraljevina" xr:uid="{B8DB8717-3E25-4F7F-8F8A-E392719E1551}"/>
    <hyperlink ref="A77" location="Irska!A1" display="Irska" xr:uid="{058C9A7D-4344-4997-BA78-1911FD3A56C6}"/>
    <hyperlink ref="A85" location="Nizozemska!A1" display="Nizozemska" xr:uid="{53A8E426-F00F-4484-8F6C-FF5C67500F17}"/>
    <hyperlink ref="A90" location="Danska!A1" display="Danska" xr:uid="{C27DCD7A-805C-47D3-A1F1-097DF16EC01D}"/>
    <hyperlink ref="A119" location="Kina!A1" display="NR Kina" xr:uid="{F19F9227-DDD2-442B-A7E4-6730C95BB5DB}"/>
    <hyperlink ref="A59" location="' Poljska'!A1" display="Poljska" xr:uid="{5999BBBD-85E0-4BF1-A007-80C321D83C0A}"/>
  </hyperlinks>
  <pageMargins left="0.7" right="0.7" top="0.75" bottom="0.75" header="0.3" footer="0.3"/>
  <pageSetup paperSize="9" scale="7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46"/>
  <sheetViews>
    <sheetView zoomScale="90" zoomScaleNormal="90" workbookViewId="0"/>
  </sheetViews>
  <sheetFormatPr defaultRowHeight="15" x14ac:dyDescent="0.25"/>
  <cols>
    <col min="1" max="1" width="18.5703125" customWidth="1"/>
    <col min="2" max="23" width="3.5703125" customWidth="1"/>
    <col min="24" max="24" width="3.85546875" customWidth="1"/>
    <col min="25" max="54" width="3.5703125" customWidth="1"/>
    <col min="55" max="55" width="3.5703125" style="32" customWidth="1"/>
    <col min="56" max="56" width="3.28515625" customWidth="1"/>
    <col min="57" max="57" width="3.5703125" customWidth="1"/>
    <col min="58" max="58" width="37.42578125" customWidth="1"/>
  </cols>
  <sheetData>
    <row r="1" spans="1:59" ht="18" customHeight="1" x14ac:dyDescent="0.25">
      <c r="A1" s="288" t="s">
        <v>15</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row>
    <row r="2" spans="1:59" s="1" customFormat="1" ht="15.75" x14ac:dyDescent="0.25">
      <c r="A2" s="98"/>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43"/>
      <c r="BC2" s="418" t="s">
        <v>23</v>
      </c>
      <c r="BD2" s="418"/>
      <c r="BE2" s="418"/>
      <c r="BF2" s="25"/>
    </row>
    <row r="3" spans="1:59" s="1" customFormat="1" ht="15" customHeight="1" x14ac:dyDescent="0.2">
      <c r="A3" s="12"/>
      <c r="B3" s="304">
        <v>1</v>
      </c>
      <c r="C3" s="304">
        <v>2</v>
      </c>
      <c r="D3" s="304">
        <v>3</v>
      </c>
      <c r="E3" s="304">
        <v>4</v>
      </c>
      <c r="F3" s="304">
        <v>5</v>
      </c>
      <c r="G3" s="304">
        <v>6</v>
      </c>
      <c r="H3" s="304">
        <v>7</v>
      </c>
      <c r="I3" s="304">
        <v>8</v>
      </c>
      <c r="J3" s="16">
        <v>9</v>
      </c>
      <c r="K3" s="16">
        <v>10</v>
      </c>
      <c r="L3" s="16">
        <v>11</v>
      </c>
      <c r="M3" s="16">
        <v>12</v>
      </c>
      <c r="N3" s="16">
        <v>13</v>
      </c>
      <c r="O3" s="17">
        <v>14</v>
      </c>
      <c r="P3" s="17">
        <v>15</v>
      </c>
      <c r="Q3" s="103">
        <v>16</v>
      </c>
      <c r="R3" s="17">
        <v>17</v>
      </c>
      <c r="S3" s="17">
        <v>18</v>
      </c>
      <c r="T3" s="17">
        <v>19</v>
      </c>
      <c r="U3" s="17">
        <v>20</v>
      </c>
      <c r="V3" s="17">
        <v>21</v>
      </c>
      <c r="W3" s="344">
        <v>22</v>
      </c>
      <c r="X3" s="18">
        <v>23</v>
      </c>
      <c r="Y3" s="18">
        <v>24</v>
      </c>
      <c r="Z3" s="18">
        <v>25</v>
      </c>
      <c r="AA3" s="18">
        <v>26</v>
      </c>
      <c r="AB3" s="18">
        <v>27</v>
      </c>
      <c r="AC3" s="18">
        <v>28</v>
      </c>
      <c r="AD3" s="18">
        <v>29</v>
      </c>
      <c r="AE3" s="18">
        <v>30</v>
      </c>
      <c r="AF3" s="18">
        <v>31</v>
      </c>
      <c r="AG3" s="18">
        <v>32</v>
      </c>
      <c r="AH3" s="18">
        <v>33</v>
      </c>
      <c r="AI3" s="18">
        <v>34</v>
      </c>
      <c r="AJ3" s="18">
        <v>35</v>
      </c>
      <c r="AK3" s="18">
        <v>36</v>
      </c>
      <c r="AL3" s="18">
        <v>37</v>
      </c>
      <c r="AM3" s="18">
        <v>38</v>
      </c>
      <c r="AN3" s="18">
        <v>39</v>
      </c>
      <c r="AO3" s="17">
        <v>40</v>
      </c>
      <c r="AP3" s="17">
        <v>41</v>
      </c>
      <c r="AQ3" s="17">
        <v>42</v>
      </c>
      <c r="AR3" s="17">
        <v>43</v>
      </c>
      <c r="AS3" s="344">
        <v>44</v>
      </c>
      <c r="AT3" s="16">
        <v>45</v>
      </c>
      <c r="AU3" s="16">
        <v>46</v>
      </c>
      <c r="AV3" s="16">
        <v>47</v>
      </c>
      <c r="AW3" s="16">
        <v>48</v>
      </c>
      <c r="AX3" s="16">
        <v>49</v>
      </c>
      <c r="AY3" s="16">
        <v>50</v>
      </c>
      <c r="AZ3" s="16">
        <v>51</v>
      </c>
      <c r="BA3" s="16">
        <v>52</v>
      </c>
      <c r="BB3" s="44"/>
      <c r="BC3" s="419"/>
      <c r="BD3" s="8"/>
      <c r="BE3" s="25" t="s">
        <v>34</v>
      </c>
      <c r="BF3" s="25"/>
    </row>
    <row r="4" spans="1:59" s="1" customFormat="1" ht="15" customHeight="1" x14ac:dyDescent="0.2">
      <c r="A4" s="180" t="s">
        <v>13</v>
      </c>
      <c r="B4" s="8"/>
      <c r="C4" s="8"/>
      <c r="D4" s="2"/>
      <c r="E4" s="2"/>
      <c r="F4" s="2"/>
      <c r="G4" s="2"/>
      <c r="H4" s="2"/>
      <c r="I4" s="2"/>
      <c r="J4" s="2"/>
      <c r="K4" s="2"/>
      <c r="L4" s="2"/>
      <c r="M4" s="51"/>
      <c r="N4" s="51"/>
      <c r="O4" s="8"/>
      <c r="P4" s="8"/>
      <c r="R4" s="42"/>
      <c r="S4" s="7"/>
      <c r="T4" s="42"/>
      <c r="U4" s="8"/>
      <c r="W4" s="8"/>
      <c r="X4" s="8"/>
      <c r="Z4" s="42"/>
      <c r="AA4" s="42"/>
      <c r="AB4" s="42"/>
      <c r="AC4" s="42"/>
      <c r="AD4" s="42"/>
      <c r="AE4" s="42"/>
      <c r="AF4" s="42"/>
      <c r="AG4" s="42"/>
      <c r="AH4" s="7"/>
      <c r="AI4" s="42"/>
      <c r="AJ4" s="42"/>
      <c r="AK4" s="42"/>
      <c r="AL4" s="42"/>
      <c r="AM4" s="42"/>
      <c r="AN4" s="42"/>
      <c r="AO4" s="42"/>
      <c r="AP4" s="42"/>
      <c r="AQ4" s="42"/>
      <c r="AR4" s="42"/>
      <c r="AS4" s="8"/>
      <c r="AT4" s="8"/>
      <c r="AU4" s="42"/>
      <c r="AV4" s="42"/>
      <c r="AW4" s="42"/>
      <c r="AX4" s="42"/>
      <c r="AY4" s="8"/>
      <c r="AZ4" s="42"/>
      <c r="BA4" s="8"/>
      <c r="BB4" s="2"/>
      <c r="BC4" s="419"/>
      <c r="BD4" s="7"/>
      <c r="BE4" s="25" t="s">
        <v>33</v>
      </c>
      <c r="BF4" s="25"/>
    </row>
    <row r="5" spans="1:59" s="1" customFormat="1" ht="15" customHeight="1" x14ac:dyDescent="0.2">
      <c r="A5" s="180"/>
      <c r="B5" s="42"/>
      <c r="C5" s="2"/>
      <c r="D5" s="2"/>
      <c r="E5" s="2"/>
      <c r="F5" s="2"/>
      <c r="G5" s="2"/>
      <c r="H5" s="2"/>
      <c r="I5" s="2"/>
      <c r="J5" s="2"/>
      <c r="K5" s="2"/>
      <c r="L5" s="2"/>
      <c r="M5" s="2"/>
      <c r="N5" s="2"/>
      <c r="O5" s="7"/>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7"/>
      <c r="BB5" s="2"/>
      <c r="BC5" s="419"/>
      <c r="BD5" s="4"/>
      <c r="BE5" s="25" t="s">
        <v>35</v>
      </c>
      <c r="BF5" s="25"/>
    </row>
    <row r="6" spans="1:59" s="3" customFormat="1" ht="15" customHeight="1" x14ac:dyDescent="0.25">
      <c r="A6" s="390" t="s">
        <v>12</v>
      </c>
      <c r="B6" s="372"/>
      <c r="C6" s="372"/>
      <c r="D6" s="11"/>
      <c r="E6" s="11"/>
      <c r="F6" s="13"/>
      <c r="G6" s="4">
        <v>1</v>
      </c>
      <c r="H6" s="4">
        <v>2</v>
      </c>
      <c r="I6" s="4">
        <v>3</v>
      </c>
      <c r="J6" s="11"/>
      <c r="K6" s="11"/>
      <c r="L6" s="11"/>
      <c r="M6" s="11"/>
      <c r="N6" s="314"/>
      <c r="O6" s="314"/>
      <c r="P6" s="314"/>
      <c r="Q6" s="13"/>
      <c r="R6" s="13"/>
      <c r="S6" s="13"/>
      <c r="T6" s="13"/>
      <c r="U6" s="13"/>
      <c r="V6" s="372"/>
      <c r="W6" s="372"/>
      <c r="X6" s="11"/>
      <c r="Y6" s="11"/>
      <c r="Z6" s="11"/>
      <c r="AA6" s="67"/>
      <c r="AB6" s="249"/>
      <c r="AC6" s="387">
        <v>5</v>
      </c>
      <c r="AD6" s="388"/>
      <c r="AE6" s="388"/>
      <c r="AF6" s="388"/>
      <c r="AG6" s="388"/>
      <c r="AH6" s="388"/>
      <c r="AI6" s="388"/>
      <c r="AJ6" s="388"/>
      <c r="AK6" s="388"/>
      <c r="AL6" s="388"/>
      <c r="AM6" s="388"/>
      <c r="AN6" s="11"/>
      <c r="AO6" s="11"/>
      <c r="AP6" s="11"/>
      <c r="AQ6" s="11"/>
      <c r="AR6" s="11"/>
      <c r="AS6" s="11"/>
      <c r="AT6" s="11"/>
      <c r="AU6" s="11"/>
      <c r="AV6" s="11"/>
      <c r="AW6" s="11"/>
      <c r="AX6" s="11"/>
      <c r="AY6" s="11"/>
      <c r="AZ6" s="102"/>
      <c r="BA6" s="297"/>
      <c r="BB6" s="2"/>
      <c r="BC6" s="2"/>
      <c r="BD6" s="24"/>
      <c r="BE6" s="24"/>
      <c r="BF6" s="24"/>
    </row>
    <row r="7" spans="1:59" x14ac:dyDescent="0.25">
      <c r="A7" s="390"/>
      <c r="B7" s="391"/>
      <c r="C7" s="391"/>
      <c r="D7" s="11"/>
      <c r="E7" s="11"/>
      <c r="F7" s="11"/>
      <c r="G7" s="11"/>
      <c r="H7" s="11"/>
      <c r="I7" s="11"/>
      <c r="J7" s="11"/>
      <c r="K7" s="11"/>
      <c r="L7" s="11"/>
      <c r="M7" s="11"/>
      <c r="N7" s="11"/>
      <c r="O7" s="11"/>
      <c r="P7" s="11"/>
      <c r="Q7" s="11"/>
      <c r="R7" s="11"/>
      <c r="S7" s="11"/>
      <c r="T7" s="11"/>
      <c r="U7" s="11"/>
      <c r="V7" s="11"/>
      <c r="W7" s="11"/>
      <c r="X7" s="11"/>
      <c r="Y7" s="11"/>
      <c r="Z7" s="11"/>
      <c r="AA7" s="11"/>
      <c r="AB7" s="392">
        <v>4</v>
      </c>
      <c r="AC7" s="393"/>
      <c r="AD7" s="393"/>
      <c r="AE7" s="393"/>
      <c r="AF7" s="393"/>
      <c r="AG7" s="393"/>
      <c r="AH7" s="393"/>
      <c r="AI7" s="393"/>
      <c r="AJ7" s="393"/>
      <c r="AK7" s="393"/>
      <c r="AL7" s="394"/>
      <c r="AM7" s="11"/>
      <c r="AN7" s="11"/>
      <c r="AO7" s="11"/>
      <c r="AP7" s="11"/>
      <c r="AQ7" s="11"/>
      <c r="AR7" s="11"/>
      <c r="AS7" s="11"/>
      <c r="AT7" s="11"/>
      <c r="AU7" s="11"/>
      <c r="AV7" s="11"/>
      <c r="AW7" s="11"/>
      <c r="AX7" s="11"/>
      <c r="AY7" s="11"/>
      <c r="AZ7" s="11"/>
      <c r="BA7" s="11"/>
      <c r="BB7" s="24"/>
      <c r="BC7" s="24"/>
      <c r="BD7" s="24"/>
      <c r="BE7" s="24"/>
      <c r="BF7" s="24"/>
    </row>
    <row r="8" spans="1:59" ht="33.75" customHeight="1" thickBot="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41"/>
      <c r="AD8" s="41"/>
      <c r="AE8" s="41"/>
      <c r="AF8" s="41"/>
      <c r="AG8" s="41"/>
      <c r="AH8" s="41"/>
      <c r="AI8" s="41"/>
      <c r="AJ8" s="41"/>
      <c r="AK8" s="41"/>
      <c r="AL8" s="41"/>
      <c r="AM8" s="24"/>
      <c r="AN8" s="24"/>
      <c r="AO8" s="24"/>
      <c r="AP8" s="24"/>
      <c r="AQ8" s="24"/>
      <c r="AR8" s="24"/>
      <c r="AS8" s="24"/>
      <c r="AT8" s="24"/>
      <c r="AU8" s="24"/>
      <c r="AV8" s="24"/>
      <c r="AW8" s="24"/>
      <c r="AX8" s="24"/>
      <c r="AY8" s="24"/>
      <c r="AZ8" s="24"/>
      <c r="BA8" s="24"/>
      <c r="BB8" s="24"/>
      <c r="BC8" s="24"/>
      <c r="BD8" s="24"/>
      <c r="BE8" s="24"/>
      <c r="BF8" s="24"/>
    </row>
    <row r="9" spans="1:59" ht="28.5" customHeight="1" x14ac:dyDescent="0.25">
      <c r="A9" s="422" t="s">
        <v>43</v>
      </c>
      <c r="B9" s="423"/>
      <c r="C9" s="423"/>
      <c r="D9" s="423"/>
      <c r="E9" s="423"/>
      <c r="F9" s="423"/>
      <c r="G9" s="423"/>
      <c r="H9" s="423"/>
      <c r="I9" s="423"/>
      <c r="J9" s="423"/>
      <c r="K9" s="423"/>
      <c r="L9" s="423"/>
      <c r="M9" s="423"/>
      <c r="N9" s="423"/>
      <c r="O9" s="423"/>
      <c r="P9" s="423"/>
      <c r="Q9" s="423"/>
      <c r="R9" s="423"/>
      <c r="S9" s="424" t="s">
        <v>501</v>
      </c>
      <c r="T9" s="425"/>
      <c r="U9" s="425"/>
      <c r="V9" s="425" t="s">
        <v>51</v>
      </c>
      <c r="W9" s="425"/>
      <c r="X9" s="425"/>
      <c r="Y9" s="425"/>
      <c r="Z9" s="425" t="s">
        <v>52</v>
      </c>
      <c r="AA9" s="425"/>
      <c r="AB9" s="425"/>
      <c r="AC9" s="426" t="s">
        <v>544</v>
      </c>
      <c r="AD9" s="427"/>
      <c r="AE9" s="427"/>
      <c r="AF9" s="427" t="s">
        <v>51</v>
      </c>
      <c r="AG9" s="427"/>
      <c r="AH9" s="427"/>
      <c r="AI9" s="427"/>
      <c r="AJ9" s="427" t="s">
        <v>52</v>
      </c>
      <c r="AK9" s="427"/>
      <c r="AL9" s="428"/>
      <c r="AM9" s="435" t="s">
        <v>603</v>
      </c>
      <c r="AN9" s="435"/>
      <c r="AO9" s="435"/>
      <c r="AP9" s="435" t="s">
        <v>51</v>
      </c>
      <c r="AQ9" s="435"/>
      <c r="AR9" s="435"/>
      <c r="AS9" s="435"/>
      <c r="AT9" s="425" t="s">
        <v>52</v>
      </c>
      <c r="AU9" s="425"/>
      <c r="AV9" s="454"/>
      <c r="AW9" s="24"/>
      <c r="AX9" s="24"/>
      <c r="AY9" s="24"/>
      <c r="AZ9" s="24"/>
      <c r="BA9" s="24"/>
      <c r="BB9" s="24"/>
      <c r="BC9" s="24"/>
      <c r="BD9" s="24"/>
      <c r="BE9" s="24"/>
      <c r="BF9" s="24"/>
      <c r="BG9" s="349"/>
    </row>
    <row r="10" spans="1:59" ht="14.45" customHeight="1" x14ac:dyDescent="0.25">
      <c r="A10" s="420" t="s">
        <v>71</v>
      </c>
      <c r="B10" s="421" t="s">
        <v>71</v>
      </c>
      <c r="C10" s="421" t="s">
        <v>71</v>
      </c>
      <c r="D10" s="421" t="s">
        <v>71</v>
      </c>
      <c r="E10" s="421" t="s">
        <v>71</v>
      </c>
      <c r="F10" s="421"/>
      <c r="G10" s="421" t="s">
        <v>71</v>
      </c>
      <c r="H10" s="421" t="s">
        <v>71</v>
      </c>
      <c r="I10" s="421" t="s">
        <v>71</v>
      </c>
      <c r="J10" s="421" t="s">
        <v>71</v>
      </c>
      <c r="K10" s="421" t="s">
        <v>71</v>
      </c>
      <c r="L10" s="421" t="s">
        <v>71</v>
      </c>
      <c r="M10" s="421" t="s">
        <v>71</v>
      </c>
      <c r="N10" s="421" t="s">
        <v>71</v>
      </c>
      <c r="O10" s="421" t="s">
        <v>71</v>
      </c>
      <c r="P10" s="421" t="s">
        <v>71</v>
      </c>
      <c r="Q10" s="421" t="s">
        <v>71</v>
      </c>
      <c r="R10" s="421" t="s">
        <v>71</v>
      </c>
      <c r="S10" s="413">
        <v>43831</v>
      </c>
      <c r="T10" s="400">
        <v>42370</v>
      </c>
      <c r="U10" s="400">
        <v>42370</v>
      </c>
      <c r="V10" s="411" t="s">
        <v>53</v>
      </c>
      <c r="W10" s="411"/>
      <c r="X10" s="411"/>
      <c r="Y10" s="411"/>
      <c r="Z10" s="402">
        <f>WEEKNUM(S10,2)</f>
        <v>1</v>
      </c>
      <c r="AA10" s="402"/>
      <c r="AB10" s="402"/>
      <c r="AC10" s="399">
        <v>44197</v>
      </c>
      <c r="AD10" s="400"/>
      <c r="AE10" s="400"/>
      <c r="AF10" s="411" t="s">
        <v>58</v>
      </c>
      <c r="AG10" s="411"/>
      <c r="AH10" s="411"/>
      <c r="AI10" s="411"/>
      <c r="AJ10" s="402">
        <f>WEEKNUM(AC10,2)</f>
        <v>1</v>
      </c>
      <c r="AK10" s="402"/>
      <c r="AL10" s="403"/>
      <c r="AM10" s="455">
        <v>44562</v>
      </c>
      <c r="AN10" s="456"/>
      <c r="AO10" s="456"/>
      <c r="AP10" s="401" t="s">
        <v>54</v>
      </c>
      <c r="AQ10" s="401"/>
      <c r="AR10" s="401"/>
      <c r="AS10" s="401"/>
      <c r="AT10" s="402">
        <f>WEEKNUM(AM10)</f>
        <v>1</v>
      </c>
      <c r="AU10" s="402"/>
      <c r="AV10" s="457"/>
      <c r="AW10" s="24"/>
      <c r="AX10" s="24"/>
      <c r="AY10" s="24"/>
      <c r="AZ10" s="348"/>
      <c r="BA10" s="24"/>
      <c r="BB10" s="24"/>
      <c r="BC10" s="24"/>
      <c r="BD10" s="24"/>
      <c r="BE10" s="24"/>
      <c r="BF10" s="24"/>
      <c r="BG10" s="349"/>
    </row>
    <row r="11" spans="1:59" ht="14.45" customHeight="1" x14ac:dyDescent="0.25">
      <c r="A11" s="414" t="s">
        <v>72</v>
      </c>
      <c r="B11" s="415" t="s">
        <v>72</v>
      </c>
      <c r="C11" s="415" t="s">
        <v>72</v>
      </c>
      <c r="D11" s="415" t="s">
        <v>72</v>
      </c>
      <c r="E11" s="415" t="s">
        <v>72</v>
      </c>
      <c r="F11" s="415"/>
      <c r="G11" s="415" t="s">
        <v>72</v>
      </c>
      <c r="H11" s="415" t="s">
        <v>72</v>
      </c>
      <c r="I11" s="415" t="s">
        <v>72</v>
      </c>
      <c r="J11" s="415" t="s">
        <v>72</v>
      </c>
      <c r="K11" s="415" t="s">
        <v>72</v>
      </c>
      <c r="L11" s="415" t="s">
        <v>72</v>
      </c>
      <c r="M11" s="415" t="s">
        <v>72</v>
      </c>
      <c r="N11" s="415" t="s">
        <v>72</v>
      </c>
      <c r="O11" s="415" t="s">
        <v>72</v>
      </c>
      <c r="P11" s="415" t="s">
        <v>72</v>
      </c>
      <c r="Q11" s="415" t="s">
        <v>72</v>
      </c>
      <c r="R11" s="415" t="s">
        <v>72</v>
      </c>
      <c r="S11" s="412">
        <v>43836</v>
      </c>
      <c r="T11" s="410">
        <v>42408</v>
      </c>
      <c r="U11" s="410">
        <v>42408</v>
      </c>
      <c r="V11" s="411" t="s">
        <v>56</v>
      </c>
      <c r="W11" s="411"/>
      <c r="X11" s="411"/>
      <c r="Y11" s="411"/>
      <c r="Z11" s="402">
        <f>WEEKNUM(S11,2)</f>
        <v>2</v>
      </c>
      <c r="AA11" s="402"/>
      <c r="AB11" s="402"/>
      <c r="AC11" s="409">
        <v>44202</v>
      </c>
      <c r="AD11" s="410"/>
      <c r="AE11" s="410"/>
      <c r="AF11" s="411" t="s">
        <v>53</v>
      </c>
      <c r="AG11" s="411"/>
      <c r="AH11" s="411"/>
      <c r="AI11" s="411"/>
      <c r="AJ11" s="402">
        <f>WEEKNUM(AC11,2)</f>
        <v>2</v>
      </c>
      <c r="AK11" s="402"/>
      <c r="AL11" s="403"/>
      <c r="AM11" s="458">
        <v>44567</v>
      </c>
      <c r="AN11" s="402"/>
      <c r="AO11" s="402"/>
      <c r="AP11" s="402" t="s">
        <v>57</v>
      </c>
      <c r="AQ11" s="402"/>
      <c r="AR11" s="402"/>
      <c r="AS11" s="402"/>
      <c r="AT11" s="402">
        <f t="shared" ref="AT11:AT25" si="0">WEEKNUM(AM11)</f>
        <v>2</v>
      </c>
      <c r="AU11" s="402"/>
      <c r="AV11" s="457"/>
      <c r="AW11" s="24"/>
      <c r="AX11" s="24"/>
      <c r="AY11" s="24"/>
      <c r="AZ11" s="24"/>
      <c r="BA11" s="24"/>
      <c r="BB11" s="24"/>
      <c r="BC11" s="24"/>
      <c r="BD11" s="24"/>
      <c r="BE11" s="24"/>
      <c r="BF11" s="24"/>
      <c r="BG11" s="349"/>
    </row>
    <row r="12" spans="1:59" ht="14.45" customHeight="1" x14ac:dyDescent="0.25">
      <c r="A12" s="414" t="s">
        <v>143</v>
      </c>
      <c r="B12" s="415" t="s">
        <v>143</v>
      </c>
      <c r="C12" s="415" t="s">
        <v>143</v>
      </c>
      <c r="D12" s="415" t="s">
        <v>143</v>
      </c>
      <c r="E12" s="415" t="s">
        <v>143</v>
      </c>
      <c r="F12" s="415"/>
      <c r="G12" s="415" t="s">
        <v>143</v>
      </c>
      <c r="H12" s="415" t="s">
        <v>143</v>
      </c>
      <c r="I12" s="415" t="s">
        <v>143</v>
      </c>
      <c r="J12" s="415" t="s">
        <v>143</v>
      </c>
      <c r="K12" s="415" t="s">
        <v>143</v>
      </c>
      <c r="L12" s="415" t="s">
        <v>143</v>
      </c>
      <c r="M12" s="415" t="s">
        <v>143</v>
      </c>
      <c r="N12" s="415" t="s">
        <v>143</v>
      </c>
      <c r="O12" s="415" t="s">
        <v>143</v>
      </c>
      <c r="P12" s="415" t="s">
        <v>143</v>
      </c>
      <c r="Q12" s="415" t="s">
        <v>143</v>
      </c>
      <c r="R12" s="415" t="s">
        <v>143</v>
      </c>
      <c r="S12" s="412">
        <v>43931</v>
      </c>
      <c r="T12" s="410"/>
      <c r="U12" s="410"/>
      <c r="V12" s="411" t="s">
        <v>58</v>
      </c>
      <c r="W12" s="411"/>
      <c r="X12" s="411"/>
      <c r="Y12" s="411"/>
      <c r="Z12" s="402">
        <f t="shared" ref="Z12:Z14" si="1">WEEKNUM(S12,2)</f>
        <v>15</v>
      </c>
      <c r="AA12" s="402"/>
      <c r="AB12" s="402"/>
      <c r="AC12" s="409">
        <v>44288</v>
      </c>
      <c r="AD12" s="410"/>
      <c r="AE12" s="410"/>
      <c r="AF12" s="411" t="s">
        <v>58</v>
      </c>
      <c r="AG12" s="411"/>
      <c r="AH12" s="411"/>
      <c r="AI12" s="411"/>
      <c r="AJ12" s="402">
        <f t="shared" ref="AJ12:AJ25" si="2">WEEKNUM(AC12,2)</f>
        <v>14</v>
      </c>
      <c r="AK12" s="402"/>
      <c r="AL12" s="403"/>
      <c r="AM12" s="458">
        <v>44666</v>
      </c>
      <c r="AN12" s="402"/>
      <c r="AO12" s="402"/>
      <c r="AP12" s="402" t="s">
        <v>58</v>
      </c>
      <c r="AQ12" s="402"/>
      <c r="AR12" s="402"/>
      <c r="AS12" s="402"/>
      <c r="AT12" s="402">
        <f t="shared" si="0"/>
        <v>16</v>
      </c>
      <c r="AU12" s="402"/>
      <c r="AV12" s="457"/>
      <c r="AW12" s="24"/>
      <c r="AX12" s="24"/>
      <c r="AY12" s="24"/>
      <c r="AZ12" s="24"/>
      <c r="BA12" s="24"/>
      <c r="BB12" s="24"/>
      <c r="BC12" s="24"/>
      <c r="BD12" s="24"/>
      <c r="BE12" s="24"/>
      <c r="BF12" s="24"/>
      <c r="BG12" s="349"/>
    </row>
    <row r="13" spans="1:59" x14ac:dyDescent="0.25">
      <c r="A13" s="414" t="s">
        <v>62</v>
      </c>
      <c r="B13" s="415" t="s">
        <v>62</v>
      </c>
      <c r="C13" s="415" t="s">
        <v>62</v>
      </c>
      <c r="D13" s="415" t="s">
        <v>62</v>
      </c>
      <c r="E13" s="415" t="s">
        <v>62</v>
      </c>
      <c r="F13" s="415"/>
      <c r="G13" s="415" t="s">
        <v>62</v>
      </c>
      <c r="H13" s="415" t="s">
        <v>62</v>
      </c>
      <c r="I13" s="415" t="s">
        <v>62</v>
      </c>
      <c r="J13" s="415" t="s">
        <v>62</v>
      </c>
      <c r="K13" s="415" t="s">
        <v>62</v>
      </c>
      <c r="L13" s="415" t="s">
        <v>62</v>
      </c>
      <c r="M13" s="415" t="s">
        <v>62</v>
      </c>
      <c r="N13" s="415" t="s">
        <v>62</v>
      </c>
      <c r="O13" s="415" t="s">
        <v>62</v>
      </c>
      <c r="P13" s="415" t="s">
        <v>62</v>
      </c>
      <c r="Q13" s="415" t="s">
        <v>62</v>
      </c>
      <c r="R13" s="415" t="s">
        <v>62</v>
      </c>
      <c r="S13" s="412">
        <v>43933</v>
      </c>
      <c r="T13" s="410"/>
      <c r="U13" s="410"/>
      <c r="V13" s="401" t="s">
        <v>55</v>
      </c>
      <c r="W13" s="401"/>
      <c r="X13" s="401"/>
      <c r="Y13" s="401"/>
      <c r="Z13" s="402">
        <f t="shared" si="1"/>
        <v>15</v>
      </c>
      <c r="AA13" s="402"/>
      <c r="AB13" s="402"/>
      <c r="AC13" s="409">
        <v>44290</v>
      </c>
      <c r="AD13" s="410"/>
      <c r="AE13" s="410"/>
      <c r="AF13" s="401" t="s">
        <v>55</v>
      </c>
      <c r="AG13" s="401"/>
      <c r="AH13" s="401"/>
      <c r="AI13" s="401"/>
      <c r="AJ13" s="402">
        <f t="shared" si="2"/>
        <v>14</v>
      </c>
      <c r="AK13" s="402"/>
      <c r="AL13" s="403"/>
      <c r="AM13" s="458">
        <v>44668</v>
      </c>
      <c r="AN13" s="402"/>
      <c r="AO13" s="402"/>
      <c r="AP13" s="401" t="s">
        <v>55</v>
      </c>
      <c r="AQ13" s="401"/>
      <c r="AR13" s="401"/>
      <c r="AS13" s="401"/>
      <c r="AT13" s="402">
        <f t="shared" si="0"/>
        <v>17</v>
      </c>
      <c r="AU13" s="402"/>
      <c r="AV13" s="457"/>
      <c r="AW13" s="24"/>
      <c r="AX13" s="24"/>
      <c r="AY13" s="24"/>
      <c r="AZ13" s="24"/>
      <c r="BA13" s="24"/>
      <c r="BB13" s="24"/>
      <c r="BC13" s="24"/>
      <c r="BD13" s="24"/>
      <c r="BE13" s="24"/>
      <c r="BF13" s="24"/>
      <c r="BG13" s="349"/>
    </row>
    <row r="14" spans="1:59" ht="14.45" customHeight="1" x14ac:dyDescent="0.25">
      <c r="A14" s="414" t="s">
        <v>63</v>
      </c>
      <c r="B14" s="415" t="s">
        <v>63</v>
      </c>
      <c r="C14" s="415" t="s">
        <v>63</v>
      </c>
      <c r="D14" s="415" t="s">
        <v>63</v>
      </c>
      <c r="E14" s="415" t="s">
        <v>63</v>
      </c>
      <c r="F14" s="415"/>
      <c r="G14" s="415" t="s">
        <v>63</v>
      </c>
      <c r="H14" s="415" t="s">
        <v>63</v>
      </c>
      <c r="I14" s="415" t="s">
        <v>63</v>
      </c>
      <c r="J14" s="415" t="s">
        <v>63</v>
      </c>
      <c r="K14" s="415" t="s">
        <v>63</v>
      </c>
      <c r="L14" s="415" t="s">
        <v>63</v>
      </c>
      <c r="M14" s="415" t="s">
        <v>63</v>
      </c>
      <c r="N14" s="415" t="s">
        <v>63</v>
      </c>
      <c r="O14" s="415" t="s">
        <v>63</v>
      </c>
      <c r="P14" s="415" t="s">
        <v>63</v>
      </c>
      <c r="Q14" s="415" t="s">
        <v>63</v>
      </c>
      <c r="R14" s="415" t="s">
        <v>63</v>
      </c>
      <c r="S14" s="412">
        <v>43934</v>
      </c>
      <c r="T14" s="410"/>
      <c r="U14" s="410"/>
      <c r="V14" s="411" t="s">
        <v>56</v>
      </c>
      <c r="W14" s="411"/>
      <c r="X14" s="411"/>
      <c r="Y14" s="411"/>
      <c r="Z14" s="402">
        <f t="shared" si="1"/>
        <v>16</v>
      </c>
      <c r="AA14" s="402"/>
      <c r="AB14" s="402"/>
      <c r="AC14" s="409">
        <v>44291</v>
      </c>
      <c r="AD14" s="410"/>
      <c r="AE14" s="410"/>
      <c r="AF14" s="411" t="s">
        <v>56</v>
      </c>
      <c r="AG14" s="411"/>
      <c r="AH14" s="411"/>
      <c r="AI14" s="411"/>
      <c r="AJ14" s="402">
        <f t="shared" si="2"/>
        <v>15</v>
      </c>
      <c r="AK14" s="402"/>
      <c r="AL14" s="403"/>
      <c r="AM14" s="458">
        <v>44669</v>
      </c>
      <c r="AN14" s="402"/>
      <c r="AO14" s="402"/>
      <c r="AP14" s="402" t="s">
        <v>56</v>
      </c>
      <c r="AQ14" s="402"/>
      <c r="AR14" s="402"/>
      <c r="AS14" s="402"/>
      <c r="AT14" s="402">
        <f t="shared" si="0"/>
        <v>17</v>
      </c>
      <c r="AU14" s="402"/>
      <c r="AV14" s="457"/>
      <c r="AW14" s="24"/>
      <c r="AX14" s="24"/>
      <c r="AY14" s="24"/>
      <c r="AZ14" s="24"/>
      <c r="BA14" s="24"/>
      <c r="BB14" s="24"/>
      <c r="BC14" s="24"/>
      <c r="BD14" s="24"/>
      <c r="BE14" s="24"/>
      <c r="BF14" s="24"/>
      <c r="BG14" s="349"/>
    </row>
    <row r="15" spans="1:59" x14ac:dyDescent="0.25">
      <c r="A15" s="414" t="s">
        <v>144</v>
      </c>
      <c r="B15" s="415" t="s">
        <v>144</v>
      </c>
      <c r="C15" s="415" t="s">
        <v>144</v>
      </c>
      <c r="D15" s="415" t="s">
        <v>144</v>
      </c>
      <c r="E15" s="415" t="s">
        <v>144</v>
      </c>
      <c r="F15" s="415"/>
      <c r="G15" s="415" t="s">
        <v>144</v>
      </c>
      <c r="H15" s="415" t="s">
        <v>144</v>
      </c>
      <c r="I15" s="415" t="s">
        <v>144</v>
      </c>
      <c r="J15" s="415" t="s">
        <v>144</v>
      </c>
      <c r="K15" s="415" t="s">
        <v>144</v>
      </c>
      <c r="L15" s="415" t="s">
        <v>144</v>
      </c>
      <c r="M15" s="415" t="s">
        <v>144</v>
      </c>
      <c r="N15" s="415" t="s">
        <v>144</v>
      </c>
      <c r="O15" s="415" t="s">
        <v>144</v>
      </c>
      <c r="P15" s="415" t="s">
        <v>144</v>
      </c>
      <c r="Q15" s="415" t="s">
        <v>144</v>
      </c>
      <c r="R15" s="415" t="s">
        <v>144</v>
      </c>
      <c r="S15" s="412">
        <v>43952</v>
      </c>
      <c r="T15" s="410">
        <v>42491</v>
      </c>
      <c r="U15" s="410">
        <v>42491</v>
      </c>
      <c r="V15" s="411" t="s">
        <v>58</v>
      </c>
      <c r="W15" s="411"/>
      <c r="X15" s="411"/>
      <c r="Y15" s="411"/>
      <c r="Z15" s="402">
        <f t="shared" ref="Z15:Z25" si="3">WEEKNUM(S15,2)</f>
        <v>18</v>
      </c>
      <c r="AA15" s="402"/>
      <c r="AB15" s="402"/>
      <c r="AC15" s="409">
        <v>44317</v>
      </c>
      <c r="AD15" s="410"/>
      <c r="AE15" s="410"/>
      <c r="AF15" s="401" t="s">
        <v>54</v>
      </c>
      <c r="AG15" s="401"/>
      <c r="AH15" s="401"/>
      <c r="AI15" s="401"/>
      <c r="AJ15" s="402">
        <f t="shared" si="2"/>
        <v>18</v>
      </c>
      <c r="AK15" s="402"/>
      <c r="AL15" s="403"/>
      <c r="AM15" s="458">
        <v>44682</v>
      </c>
      <c r="AN15" s="402"/>
      <c r="AO15" s="402"/>
      <c r="AP15" s="401" t="s">
        <v>55</v>
      </c>
      <c r="AQ15" s="401"/>
      <c r="AR15" s="401"/>
      <c r="AS15" s="401"/>
      <c r="AT15" s="402">
        <f t="shared" si="0"/>
        <v>19</v>
      </c>
      <c r="AU15" s="402"/>
      <c r="AV15" s="457"/>
      <c r="AW15" s="24"/>
      <c r="AX15" s="24"/>
      <c r="AY15" s="24"/>
      <c r="AZ15" s="24"/>
      <c r="BA15" s="24"/>
      <c r="BB15" s="24"/>
      <c r="BC15" s="24"/>
      <c r="BD15" s="24"/>
      <c r="BE15" s="24"/>
      <c r="BF15" s="24"/>
      <c r="BG15" s="349"/>
    </row>
    <row r="16" spans="1:59" ht="14.45" customHeight="1" x14ac:dyDescent="0.25">
      <c r="A16" s="414" t="s">
        <v>86</v>
      </c>
      <c r="B16" s="415" t="s">
        <v>86</v>
      </c>
      <c r="C16" s="415" t="s">
        <v>86</v>
      </c>
      <c r="D16" s="415" t="s">
        <v>86</v>
      </c>
      <c r="E16" s="415" t="s">
        <v>86</v>
      </c>
      <c r="F16" s="415"/>
      <c r="G16" s="415" t="s">
        <v>86</v>
      </c>
      <c r="H16" s="415" t="s">
        <v>86</v>
      </c>
      <c r="I16" s="415" t="s">
        <v>86</v>
      </c>
      <c r="J16" s="415" t="s">
        <v>86</v>
      </c>
      <c r="K16" s="415" t="s">
        <v>86</v>
      </c>
      <c r="L16" s="415" t="s">
        <v>86</v>
      </c>
      <c r="M16" s="415" t="s">
        <v>86</v>
      </c>
      <c r="N16" s="415" t="s">
        <v>86</v>
      </c>
      <c r="O16" s="415" t="s">
        <v>86</v>
      </c>
      <c r="P16" s="415" t="s">
        <v>86</v>
      </c>
      <c r="Q16" s="415" t="s">
        <v>86</v>
      </c>
      <c r="R16" s="415" t="s">
        <v>86</v>
      </c>
      <c r="S16" s="412">
        <v>43972</v>
      </c>
      <c r="T16" s="410"/>
      <c r="U16" s="410"/>
      <c r="V16" s="411" t="s">
        <v>57</v>
      </c>
      <c r="W16" s="411"/>
      <c r="X16" s="411"/>
      <c r="Y16" s="411"/>
      <c r="Z16" s="402">
        <f t="shared" si="3"/>
        <v>21</v>
      </c>
      <c r="AA16" s="402"/>
      <c r="AB16" s="402"/>
      <c r="AC16" s="409">
        <v>44329</v>
      </c>
      <c r="AD16" s="410"/>
      <c r="AE16" s="410"/>
      <c r="AF16" s="411" t="s">
        <v>57</v>
      </c>
      <c r="AG16" s="411"/>
      <c r="AH16" s="411"/>
      <c r="AI16" s="411"/>
      <c r="AJ16" s="402">
        <f t="shared" si="2"/>
        <v>20</v>
      </c>
      <c r="AK16" s="402"/>
      <c r="AL16" s="403"/>
      <c r="AM16" s="458">
        <v>44707</v>
      </c>
      <c r="AN16" s="402"/>
      <c r="AO16" s="402"/>
      <c r="AP16" s="402" t="s">
        <v>57</v>
      </c>
      <c r="AQ16" s="402"/>
      <c r="AR16" s="402"/>
      <c r="AS16" s="402"/>
      <c r="AT16" s="402">
        <f t="shared" si="0"/>
        <v>22</v>
      </c>
      <c r="AU16" s="402"/>
      <c r="AV16" s="457"/>
      <c r="AW16" s="24"/>
      <c r="AX16" s="24"/>
      <c r="AY16" s="24"/>
      <c r="AZ16" s="24"/>
      <c r="BA16" s="24"/>
      <c r="BB16" s="24"/>
      <c r="BC16" s="24"/>
      <c r="BD16" s="24"/>
      <c r="BE16" s="24"/>
      <c r="BF16" s="24"/>
      <c r="BG16" s="349"/>
    </row>
    <row r="17" spans="1:59" x14ac:dyDescent="0.25">
      <c r="A17" s="414" t="s">
        <v>145</v>
      </c>
      <c r="B17" s="415" t="s">
        <v>145</v>
      </c>
      <c r="C17" s="415" t="s">
        <v>145</v>
      </c>
      <c r="D17" s="415" t="s">
        <v>145</v>
      </c>
      <c r="E17" s="415" t="s">
        <v>145</v>
      </c>
      <c r="F17" s="415"/>
      <c r="G17" s="415" t="s">
        <v>145</v>
      </c>
      <c r="H17" s="415" t="s">
        <v>145</v>
      </c>
      <c r="I17" s="415" t="s">
        <v>145</v>
      </c>
      <c r="J17" s="415" t="s">
        <v>145</v>
      </c>
      <c r="K17" s="415" t="s">
        <v>145</v>
      </c>
      <c r="L17" s="415" t="s">
        <v>145</v>
      </c>
      <c r="M17" s="415" t="s">
        <v>145</v>
      </c>
      <c r="N17" s="415" t="s">
        <v>145</v>
      </c>
      <c r="O17" s="415" t="s">
        <v>145</v>
      </c>
      <c r="P17" s="415" t="s">
        <v>145</v>
      </c>
      <c r="Q17" s="415" t="s">
        <v>145</v>
      </c>
      <c r="R17" s="415" t="s">
        <v>145</v>
      </c>
      <c r="S17" s="412">
        <v>43983</v>
      </c>
      <c r="T17" s="410"/>
      <c r="U17" s="410"/>
      <c r="V17" s="411" t="s">
        <v>56</v>
      </c>
      <c r="W17" s="411"/>
      <c r="X17" s="411"/>
      <c r="Y17" s="411"/>
      <c r="Z17" s="402">
        <f t="shared" si="3"/>
        <v>23</v>
      </c>
      <c r="AA17" s="402"/>
      <c r="AB17" s="402"/>
      <c r="AC17" s="409">
        <v>44340</v>
      </c>
      <c r="AD17" s="410"/>
      <c r="AE17" s="410"/>
      <c r="AF17" s="411" t="s">
        <v>56</v>
      </c>
      <c r="AG17" s="411"/>
      <c r="AH17" s="411"/>
      <c r="AI17" s="411"/>
      <c r="AJ17" s="402">
        <f t="shared" si="2"/>
        <v>22</v>
      </c>
      <c r="AK17" s="402"/>
      <c r="AL17" s="403"/>
      <c r="AM17" s="458">
        <v>44718</v>
      </c>
      <c r="AN17" s="402"/>
      <c r="AO17" s="402"/>
      <c r="AP17" s="402" t="s">
        <v>56</v>
      </c>
      <c r="AQ17" s="402"/>
      <c r="AR17" s="402"/>
      <c r="AS17" s="402"/>
      <c r="AT17" s="402">
        <f>WEEKNUM(AM17)</f>
        <v>24</v>
      </c>
      <c r="AU17" s="402"/>
      <c r="AV17" s="457"/>
      <c r="AW17" s="24"/>
      <c r="AX17" s="24"/>
      <c r="AY17" s="24"/>
      <c r="AZ17" s="24"/>
      <c r="BA17" s="24"/>
      <c r="BB17" s="24"/>
      <c r="BC17" s="24"/>
      <c r="BD17" s="24"/>
      <c r="BE17" s="24"/>
      <c r="BF17" s="24"/>
      <c r="BG17" s="349"/>
    </row>
    <row r="18" spans="1:59" ht="14.45" customHeight="1" x14ac:dyDescent="0.25">
      <c r="A18" s="414" t="s">
        <v>146</v>
      </c>
      <c r="B18" s="415" t="s">
        <v>146</v>
      </c>
      <c r="C18" s="415" t="s">
        <v>146</v>
      </c>
      <c r="D18" s="415" t="s">
        <v>146</v>
      </c>
      <c r="E18" s="415" t="s">
        <v>146</v>
      </c>
      <c r="F18" s="415"/>
      <c r="G18" s="415" t="s">
        <v>146</v>
      </c>
      <c r="H18" s="415" t="s">
        <v>146</v>
      </c>
      <c r="I18" s="415" t="s">
        <v>146</v>
      </c>
      <c r="J18" s="415" t="s">
        <v>146</v>
      </c>
      <c r="K18" s="415" t="s">
        <v>146</v>
      </c>
      <c r="L18" s="415" t="s">
        <v>146</v>
      </c>
      <c r="M18" s="415" t="s">
        <v>146</v>
      </c>
      <c r="N18" s="415" t="s">
        <v>146</v>
      </c>
      <c r="O18" s="415" t="s">
        <v>146</v>
      </c>
      <c r="P18" s="415" t="s">
        <v>146</v>
      </c>
      <c r="Q18" s="415" t="s">
        <v>146</v>
      </c>
      <c r="R18" s="415" t="s">
        <v>146</v>
      </c>
      <c r="S18" s="412">
        <v>43993</v>
      </c>
      <c r="T18" s="410"/>
      <c r="U18" s="410"/>
      <c r="V18" s="411" t="s">
        <v>57</v>
      </c>
      <c r="W18" s="411"/>
      <c r="X18" s="411"/>
      <c r="Y18" s="411"/>
      <c r="Z18" s="402">
        <f t="shared" si="3"/>
        <v>24</v>
      </c>
      <c r="AA18" s="402"/>
      <c r="AB18" s="402"/>
      <c r="AC18" s="409">
        <v>44350</v>
      </c>
      <c r="AD18" s="410"/>
      <c r="AE18" s="410"/>
      <c r="AF18" s="411" t="s">
        <v>57</v>
      </c>
      <c r="AG18" s="411"/>
      <c r="AH18" s="411"/>
      <c r="AI18" s="411"/>
      <c r="AJ18" s="402">
        <f t="shared" si="2"/>
        <v>23</v>
      </c>
      <c r="AK18" s="402"/>
      <c r="AL18" s="403"/>
      <c r="AM18" s="458">
        <v>44728</v>
      </c>
      <c r="AN18" s="402"/>
      <c r="AO18" s="402"/>
      <c r="AP18" s="402" t="s">
        <v>57</v>
      </c>
      <c r="AQ18" s="402"/>
      <c r="AR18" s="402"/>
      <c r="AS18" s="402"/>
      <c r="AT18" s="402">
        <f>WEEKNUM(AM18)</f>
        <v>25</v>
      </c>
      <c r="AU18" s="402"/>
      <c r="AV18" s="457"/>
      <c r="AW18" s="24"/>
      <c r="AX18" s="24"/>
      <c r="AY18" s="24"/>
      <c r="AZ18" s="24"/>
      <c r="BA18" s="24"/>
      <c r="BB18" s="24"/>
      <c r="BC18" s="24"/>
      <c r="BD18" s="24"/>
      <c r="BE18" s="24"/>
      <c r="BF18" s="24"/>
      <c r="BG18" s="349"/>
    </row>
    <row r="19" spans="1:59" ht="14.45" customHeight="1" x14ac:dyDescent="0.25">
      <c r="A19" s="414" t="s">
        <v>147</v>
      </c>
      <c r="B19" s="415" t="s">
        <v>147</v>
      </c>
      <c r="C19" s="415" t="s">
        <v>147</v>
      </c>
      <c r="D19" s="415" t="s">
        <v>147</v>
      </c>
      <c r="E19" s="415" t="s">
        <v>147</v>
      </c>
      <c r="F19" s="415"/>
      <c r="G19" s="415" t="s">
        <v>147</v>
      </c>
      <c r="H19" s="415" t="s">
        <v>147</v>
      </c>
      <c r="I19" s="415" t="s">
        <v>147</v>
      </c>
      <c r="J19" s="415" t="s">
        <v>147</v>
      </c>
      <c r="K19" s="415" t="s">
        <v>147</v>
      </c>
      <c r="L19" s="415" t="s">
        <v>147</v>
      </c>
      <c r="M19" s="415" t="s">
        <v>147</v>
      </c>
      <c r="N19" s="415" t="s">
        <v>147</v>
      </c>
      <c r="O19" s="415" t="s">
        <v>147</v>
      </c>
      <c r="P19" s="415" t="s">
        <v>147</v>
      </c>
      <c r="Q19" s="415" t="s">
        <v>147</v>
      </c>
      <c r="R19" s="415" t="s">
        <v>147</v>
      </c>
      <c r="S19" s="412">
        <v>44058</v>
      </c>
      <c r="T19" s="410">
        <v>42597</v>
      </c>
      <c r="U19" s="410">
        <v>42597</v>
      </c>
      <c r="V19" s="401" t="s">
        <v>54</v>
      </c>
      <c r="W19" s="401"/>
      <c r="X19" s="401"/>
      <c r="Y19" s="401"/>
      <c r="Z19" s="402">
        <f t="shared" si="3"/>
        <v>33</v>
      </c>
      <c r="AA19" s="402"/>
      <c r="AB19" s="402"/>
      <c r="AC19" s="409">
        <v>44423</v>
      </c>
      <c r="AD19" s="410"/>
      <c r="AE19" s="410"/>
      <c r="AF19" s="401" t="s">
        <v>55</v>
      </c>
      <c r="AG19" s="401"/>
      <c r="AH19" s="401"/>
      <c r="AI19" s="401"/>
      <c r="AJ19" s="402">
        <f t="shared" si="2"/>
        <v>33</v>
      </c>
      <c r="AK19" s="402"/>
      <c r="AL19" s="403"/>
      <c r="AM19" s="458">
        <v>44788</v>
      </c>
      <c r="AN19" s="402"/>
      <c r="AO19" s="402"/>
      <c r="AP19" s="402" t="s">
        <v>56</v>
      </c>
      <c r="AQ19" s="402"/>
      <c r="AR19" s="402"/>
      <c r="AS19" s="402"/>
      <c r="AT19" s="402">
        <f t="shared" si="0"/>
        <v>34</v>
      </c>
      <c r="AU19" s="402"/>
      <c r="AV19" s="457"/>
      <c r="AW19" s="24"/>
      <c r="AX19" s="24"/>
      <c r="AY19" s="24"/>
      <c r="AZ19" s="24"/>
      <c r="BA19" s="24"/>
      <c r="BB19" s="24"/>
      <c r="BC19" s="24"/>
      <c r="BD19" s="24"/>
      <c r="BE19" s="24"/>
      <c r="BF19" s="24"/>
      <c r="BG19" s="349"/>
    </row>
    <row r="20" spans="1:59" x14ac:dyDescent="0.25">
      <c r="A20" s="414" t="s">
        <v>144</v>
      </c>
      <c r="B20" s="415" t="s">
        <v>144</v>
      </c>
      <c r="C20" s="415" t="s">
        <v>144</v>
      </c>
      <c r="D20" s="415" t="s">
        <v>144</v>
      </c>
      <c r="E20" s="415" t="s">
        <v>144</v>
      </c>
      <c r="F20" s="415"/>
      <c r="G20" s="415" t="s">
        <v>144</v>
      </c>
      <c r="H20" s="415" t="s">
        <v>144</v>
      </c>
      <c r="I20" s="415" t="s">
        <v>144</v>
      </c>
      <c r="J20" s="415" t="s">
        <v>144</v>
      </c>
      <c r="K20" s="415" t="s">
        <v>144</v>
      </c>
      <c r="L20" s="415" t="s">
        <v>144</v>
      </c>
      <c r="M20" s="415" t="s">
        <v>144</v>
      </c>
      <c r="N20" s="415" t="s">
        <v>144</v>
      </c>
      <c r="O20" s="415" t="s">
        <v>144</v>
      </c>
      <c r="P20" s="415" t="s">
        <v>144</v>
      </c>
      <c r="Q20" s="415" t="s">
        <v>144</v>
      </c>
      <c r="R20" s="415" t="s">
        <v>144</v>
      </c>
      <c r="S20" s="412">
        <v>44130</v>
      </c>
      <c r="T20" s="410">
        <v>42303</v>
      </c>
      <c r="U20" s="410">
        <v>42303</v>
      </c>
      <c r="V20" s="411" t="s">
        <v>56</v>
      </c>
      <c r="W20" s="411"/>
      <c r="X20" s="411"/>
      <c r="Y20" s="411"/>
      <c r="Z20" s="402">
        <f t="shared" si="3"/>
        <v>44</v>
      </c>
      <c r="AA20" s="402"/>
      <c r="AB20" s="402"/>
      <c r="AC20" s="409">
        <v>44495</v>
      </c>
      <c r="AD20" s="410"/>
      <c r="AE20" s="410"/>
      <c r="AF20" s="411" t="s">
        <v>59</v>
      </c>
      <c r="AG20" s="411"/>
      <c r="AH20" s="411"/>
      <c r="AI20" s="411"/>
      <c r="AJ20" s="402">
        <f t="shared" si="2"/>
        <v>44</v>
      </c>
      <c r="AK20" s="402"/>
      <c r="AL20" s="403"/>
      <c r="AM20" s="458">
        <v>44860</v>
      </c>
      <c r="AN20" s="402"/>
      <c r="AO20" s="402"/>
      <c r="AP20" s="402" t="s">
        <v>53</v>
      </c>
      <c r="AQ20" s="402"/>
      <c r="AR20" s="402"/>
      <c r="AS20" s="402"/>
      <c r="AT20" s="402">
        <f t="shared" si="0"/>
        <v>44</v>
      </c>
      <c r="AU20" s="402"/>
      <c r="AV20" s="457"/>
      <c r="AW20" s="24"/>
      <c r="AX20" s="24"/>
      <c r="AY20" s="24"/>
      <c r="AZ20" s="24"/>
      <c r="BA20" s="24"/>
      <c r="BB20" s="24"/>
      <c r="BC20" s="24"/>
      <c r="BD20" s="24"/>
      <c r="BE20" s="24"/>
      <c r="BF20" s="24"/>
      <c r="BG20" s="349"/>
    </row>
    <row r="21" spans="1:59" x14ac:dyDescent="0.25">
      <c r="A21" s="414" t="s">
        <v>148</v>
      </c>
      <c r="B21" s="415" t="s">
        <v>148</v>
      </c>
      <c r="C21" s="415" t="s">
        <v>148</v>
      </c>
      <c r="D21" s="415" t="s">
        <v>148</v>
      </c>
      <c r="E21" s="415" t="s">
        <v>148</v>
      </c>
      <c r="F21" s="415"/>
      <c r="G21" s="415" t="s">
        <v>148</v>
      </c>
      <c r="H21" s="415" t="s">
        <v>148</v>
      </c>
      <c r="I21" s="415" t="s">
        <v>148</v>
      </c>
      <c r="J21" s="415" t="s">
        <v>148</v>
      </c>
      <c r="K21" s="415" t="s">
        <v>148</v>
      </c>
      <c r="L21" s="415" t="s">
        <v>148</v>
      </c>
      <c r="M21" s="415" t="s">
        <v>148</v>
      </c>
      <c r="N21" s="415" t="s">
        <v>148</v>
      </c>
      <c r="O21" s="415" t="s">
        <v>148</v>
      </c>
      <c r="P21" s="415" t="s">
        <v>148</v>
      </c>
      <c r="Q21" s="415" t="s">
        <v>148</v>
      </c>
      <c r="R21" s="415" t="s">
        <v>148</v>
      </c>
      <c r="S21" s="412">
        <v>44136</v>
      </c>
      <c r="T21" s="410">
        <v>42675</v>
      </c>
      <c r="U21" s="410">
        <v>42675</v>
      </c>
      <c r="V21" s="401" t="s">
        <v>55</v>
      </c>
      <c r="W21" s="401"/>
      <c r="X21" s="401"/>
      <c r="Y21" s="401"/>
      <c r="Z21" s="402">
        <f t="shared" si="3"/>
        <v>44</v>
      </c>
      <c r="AA21" s="402"/>
      <c r="AB21" s="402"/>
      <c r="AC21" s="409">
        <v>44501</v>
      </c>
      <c r="AD21" s="410"/>
      <c r="AE21" s="410"/>
      <c r="AF21" s="411" t="s">
        <v>56</v>
      </c>
      <c r="AG21" s="411"/>
      <c r="AH21" s="411"/>
      <c r="AI21" s="411"/>
      <c r="AJ21" s="402">
        <f t="shared" si="2"/>
        <v>45</v>
      </c>
      <c r="AK21" s="402"/>
      <c r="AL21" s="403"/>
      <c r="AM21" s="458">
        <v>44866</v>
      </c>
      <c r="AN21" s="402"/>
      <c r="AO21" s="402"/>
      <c r="AP21" s="402" t="s">
        <v>59</v>
      </c>
      <c r="AQ21" s="402"/>
      <c r="AR21" s="402"/>
      <c r="AS21" s="402"/>
      <c r="AT21" s="402">
        <f t="shared" si="0"/>
        <v>45</v>
      </c>
      <c r="AU21" s="402"/>
      <c r="AV21" s="457"/>
      <c r="AW21" s="24"/>
      <c r="AX21" s="24"/>
      <c r="AY21" s="24"/>
      <c r="AZ21" s="24"/>
      <c r="BA21" s="24"/>
      <c r="BB21" s="24"/>
      <c r="BC21" s="24"/>
      <c r="BD21" s="24"/>
      <c r="BE21" s="24"/>
      <c r="BF21" s="24"/>
    </row>
    <row r="22" spans="1:59" x14ac:dyDescent="0.25">
      <c r="A22" s="414" t="s">
        <v>149</v>
      </c>
      <c r="B22" s="415" t="s">
        <v>149</v>
      </c>
      <c r="C22" s="415" t="s">
        <v>149</v>
      </c>
      <c r="D22" s="415" t="s">
        <v>149</v>
      </c>
      <c r="E22" s="415" t="s">
        <v>149</v>
      </c>
      <c r="F22" s="415"/>
      <c r="G22" s="415" t="s">
        <v>149</v>
      </c>
      <c r="H22" s="415" t="s">
        <v>149</v>
      </c>
      <c r="I22" s="415" t="s">
        <v>149</v>
      </c>
      <c r="J22" s="415" t="s">
        <v>149</v>
      </c>
      <c r="K22" s="415" t="s">
        <v>149</v>
      </c>
      <c r="L22" s="415" t="s">
        <v>149</v>
      </c>
      <c r="M22" s="415" t="s">
        <v>149</v>
      </c>
      <c r="N22" s="415" t="s">
        <v>149</v>
      </c>
      <c r="O22" s="415" t="s">
        <v>149</v>
      </c>
      <c r="P22" s="415" t="s">
        <v>149</v>
      </c>
      <c r="Q22" s="415" t="s">
        <v>149</v>
      </c>
      <c r="R22" s="415" t="s">
        <v>149</v>
      </c>
      <c r="S22" s="412">
        <v>44173</v>
      </c>
      <c r="T22" s="410">
        <v>42346</v>
      </c>
      <c r="U22" s="410">
        <v>42346</v>
      </c>
      <c r="V22" s="411" t="s">
        <v>59</v>
      </c>
      <c r="W22" s="411"/>
      <c r="X22" s="411"/>
      <c r="Y22" s="411"/>
      <c r="Z22" s="402">
        <f t="shared" si="3"/>
        <v>50</v>
      </c>
      <c r="AA22" s="402"/>
      <c r="AB22" s="402"/>
      <c r="AC22" s="409">
        <v>44538</v>
      </c>
      <c r="AD22" s="410"/>
      <c r="AE22" s="410"/>
      <c r="AF22" s="411" t="s">
        <v>53</v>
      </c>
      <c r="AG22" s="411"/>
      <c r="AH22" s="411"/>
      <c r="AI22" s="411"/>
      <c r="AJ22" s="402">
        <f t="shared" si="2"/>
        <v>50</v>
      </c>
      <c r="AK22" s="402"/>
      <c r="AL22" s="403"/>
      <c r="AM22" s="458">
        <v>44903</v>
      </c>
      <c r="AN22" s="402"/>
      <c r="AO22" s="402"/>
      <c r="AP22" s="402" t="s">
        <v>57</v>
      </c>
      <c r="AQ22" s="402"/>
      <c r="AR22" s="402"/>
      <c r="AS22" s="402"/>
      <c r="AT22" s="402">
        <f t="shared" si="0"/>
        <v>50</v>
      </c>
      <c r="AU22" s="402"/>
      <c r="AV22" s="457"/>
      <c r="AW22" s="24"/>
      <c r="AX22" s="24"/>
      <c r="AY22" s="24"/>
      <c r="AZ22" s="24"/>
      <c r="BA22" s="24"/>
      <c r="BB22" s="24"/>
      <c r="BC22" s="24"/>
      <c r="BD22" s="24"/>
      <c r="BE22" s="24"/>
      <c r="BF22" s="24"/>
    </row>
    <row r="23" spans="1:59" x14ac:dyDescent="0.25">
      <c r="A23" s="414" t="s">
        <v>150</v>
      </c>
      <c r="B23" s="415" t="s">
        <v>150</v>
      </c>
      <c r="C23" s="415" t="s">
        <v>150</v>
      </c>
      <c r="D23" s="415" t="s">
        <v>150</v>
      </c>
      <c r="E23" s="415" t="s">
        <v>150</v>
      </c>
      <c r="F23" s="415"/>
      <c r="G23" s="415" t="s">
        <v>150</v>
      </c>
      <c r="H23" s="415" t="s">
        <v>150</v>
      </c>
      <c r="I23" s="415" t="s">
        <v>150</v>
      </c>
      <c r="J23" s="415" t="s">
        <v>150</v>
      </c>
      <c r="K23" s="415" t="s">
        <v>150</v>
      </c>
      <c r="L23" s="415" t="s">
        <v>150</v>
      </c>
      <c r="M23" s="415" t="s">
        <v>150</v>
      </c>
      <c r="N23" s="415" t="s">
        <v>150</v>
      </c>
      <c r="O23" s="415" t="s">
        <v>150</v>
      </c>
      <c r="P23" s="415" t="s">
        <v>150</v>
      </c>
      <c r="Q23" s="415" t="s">
        <v>150</v>
      </c>
      <c r="R23" s="415" t="s">
        <v>150</v>
      </c>
      <c r="S23" s="412">
        <v>44189</v>
      </c>
      <c r="T23" s="410">
        <v>42362</v>
      </c>
      <c r="U23" s="410">
        <v>42362</v>
      </c>
      <c r="V23" s="411" t="s">
        <v>57</v>
      </c>
      <c r="W23" s="411"/>
      <c r="X23" s="411"/>
      <c r="Y23" s="411"/>
      <c r="Z23" s="402">
        <f t="shared" si="3"/>
        <v>52</v>
      </c>
      <c r="AA23" s="402"/>
      <c r="AB23" s="402"/>
      <c r="AC23" s="409">
        <v>44554</v>
      </c>
      <c r="AD23" s="410"/>
      <c r="AE23" s="410"/>
      <c r="AF23" s="411" t="s">
        <v>58</v>
      </c>
      <c r="AG23" s="411"/>
      <c r="AH23" s="411"/>
      <c r="AI23" s="411"/>
      <c r="AJ23" s="402">
        <f t="shared" si="2"/>
        <v>52</v>
      </c>
      <c r="AK23" s="402"/>
      <c r="AL23" s="403"/>
      <c r="AM23" s="458">
        <v>44919</v>
      </c>
      <c r="AN23" s="402"/>
      <c r="AO23" s="402"/>
      <c r="AP23" s="401" t="s">
        <v>54</v>
      </c>
      <c r="AQ23" s="401"/>
      <c r="AR23" s="401"/>
      <c r="AS23" s="401"/>
      <c r="AT23" s="402">
        <f t="shared" si="0"/>
        <v>52</v>
      </c>
      <c r="AU23" s="402"/>
      <c r="AV23" s="457"/>
      <c r="AW23" s="24"/>
      <c r="AX23" s="24"/>
      <c r="AY23" s="24"/>
      <c r="AZ23" s="24"/>
      <c r="BA23" s="24"/>
      <c r="BB23" s="24"/>
      <c r="BC23" s="24"/>
      <c r="BD23" s="24"/>
      <c r="BE23" s="24"/>
      <c r="BF23" s="24"/>
    </row>
    <row r="24" spans="1:59" ht="15" customHeight="1" x14ac:dyDescent="0.25">
      <c r="A24" s="414" t="s">
        <v>69</v>
      </c>
      <c r="B24" s="415" t="s">
        <v>69</v>
      </c>
      <c r="C24" s="415" t="s">
        <v>69</v>
      </c>
      <c r="D24" s="415" t="s">
        <v>69</v>
      </c>
      <c r="E24" s="415" t="s">
        <v>69</v>
      </c>
      <c r="F24" s="415"/>
      <c r="G24" s="415" t="s">
        <v>69</v>
      </c>
      <c r="H24" s="415" t="s">
        <v>69</v>
      </c>
      <c r="I24" s="415" t="s">
        <v>69</v>
      </c>
      <c r="J24" s="415" t="s">
        <v>69</v>
      </c>
      <c r="K24" s="415" t="s">
        <v>69</v>
      </c>
      <c r="L24" s="415" t="s">
        <v>69</v>
      </c>
      <c r="M24" s="415" t="s">
        <v>69</v>
      </c>
      <c r="N24" s="415" t="s">
        <v>69</v>
      </c>
      <c r="O24" s="415" t="s">
        <v>69</v>
      </c>
      <c r="P24" s="415" t="s">
        <v>69</v>
      </c>
      <c r="Q24" s="415" t="s">
        <v>69</v>
      </c>
      <c r="R24" s="415" t="s">
        <v>69</v>
      </c>
      <c r="S24" s="413">
        <v>44190</v>
      </c>
      <c r="T24" s="400">
        <v>42729</v>
      </c>
      <c r="U24" s="400">
        <v>42729</v>
      </c>
      <c r="V24" s="411" t="s">
        <v>58</v>
      </c>
      <c r="W24" s="411"/>
      <c r="X24" s="411"/>
      <c r="Y24" s="411"/>
      <c r="Z24" s="402">
        <f t="shared" si="3"/>
        <v>52</v>
      </c>
      <c r="AA24" s="402"/>
      <c r="AB24" s="402"/>
      <c r="AC24" s="399">
        <v>44555</v>
      </c>
      <c r="AD24" s="400"/>
      <c r="AE24" s="400"/>
      <c r="AF24" s="401" t="s">
        <v>54</v>
      </c>
      <c r="AG24" s="401"/>
      <c r="AH24" s="401"/>
      <c r="AI24" s="401"/>
      <c r="AJ24" s="402">
        <f t="shared" si="2"/>
        <v>52</v>
      </c>
      <c r="AK24" s="402"/>
      <c r="AL24" s="403"/>
      <c r="AM24" s="458">
        <v>44920</v>
      </c>
      <c r="AN24" s="402"/>
      <c r="AO24" s="402"/>
      <c r="AP24" s="401" t="s">
        <v>55</v>
      </c>
      <c r="AQ24" s="401"/>
      <c r="AR24" s="401"/>
      <c r="AS24" s="401"/>
      <c r="AT24" s="402">
        <f t="shared" si="0"/>
        <v>53</v>
      </c>
      <c r="AU24" s="402"/>
      <c r="AV24" s="457"/>
      <c r="AW24" s="24"/>
      <c r="AX24" s="24"/>
      <c r="AY24" s="24"/>
      <c r="AZ24" s="24"/>
      <c r="BA24" s="24"/>
      <c r="BB24" s="24"/>
      <c r="BC24" s="24"/>
      <c r="BD24" s="24"/>
      <c r="BE24" s="24"/>
      <c r="BF24" s="24"/>
    </row>
    <row r="25" spans="1:59" ht="15" customHeight="1" thickBot="1" x14ac:dyDescent="0.3">
      <c r="A25" s="443" t="s">
        <v>70</v>
      </c>
      <c r="B25" s="444" t="s">
        <v>70</v>
      </c>
      <c r="C25" s="444" t="s">
        <v>70</v>
      </c>
      <c r="D25" s="444" t="s">
        <v>70</v>
      </c>
      <c r="E25" s="444" t="s">
        <v>70</v>
      </c>
      <c r="F25" s="444"/>
      <c r="G25" s="444" t="s">
        <v>70</v>
      </c>
      <c r="H25" s="444" t="s">
        <v>70</v>
      </c>
      <c r="I25" s="444" t="s">
        <v>70</v>
      </c>
      <c r="J25" s="444" t="s">
        <v>70</v>
      </c>
      <c r="K25" s="444" t="s">
        <v>70</v>
      </c>
      <c r="L25" s="444" t="s">
        <v>70</v>
      </c>
      <c r="M25" s="444" t="s">
        <v>70</v>
      </c>
      <c r="N25" s="444" t="s">
        <v>70</v>
      </c>
      <c r="O25" s="444" t="s">
        <v>70</v>
      </c>
      <c r="P25" s="444" t="s">
        <v>70</v>
      </c>
      <c r="Q25" s="444" t="s">
        <v>70</v>
      </c>
      <c r="R25" s="444" t="s">
        <v>70</v>
      </c>
      <c r="S25" s="437">
        <v>44191</v>
      </c>
      <c r="T25" s="438">
        <v>42730</v>
      </c>
      <c r="U25" s="438">
        <v>42730</v>
      </c>
      <c r="V25" s="417" t="s">
        <v>54</v>
      </c>
      <c r="W25" s="417"/>
      <c r="X25" s="417"/>
      <c r="Y25" s="417"/>
      <c r="Z25" s="416">
        <f t="shared" si="3"/>
        <v>52</v>
      </c>
      <c r="AA25" s="416"/>
      <c r="AB25" s="416"/>
      <c r="AC25" s="404">
        <v>44556</v>
      </c>
      <c r="AD25" s="405"/>
      <c r="AE25" s="405"/>
      <c r="AF25" s="406" t="s">
        <v>55</v>
      </c>
      <c r="AG25" s="406"/>
      <c r="AH25" s="406"/>
      <c r="AI25" s="406"/>
      <c r="AJ25" s="407">
        <f t="shared" si="2"/>
        <v>52</v>
      </c>
      <c r="AK25" s="407"/>
      <c r="AL25" s="408"/>
      <c r="AM25" s="458">
        <v>44921</v>
      </c>
      <c r="AN25" s="402"/>
      <c r="AO25" s="402"/>
      <c r="AP25" s="416" t="s">
        <v>56</v>
      </c>
      <c r="AQ25" s="416"/>
      <c r="AR25" s="416"/>
      <c r="AS25" s="416"/>
      <c r="AT25" s="416">
        <f t="shared" si="0"/>
        <v>53</v>
      </c>
      <c r="AU25" s="416"/>
      <c r="AV25" s="459"/>
      <c r="AW25" s="24"/>
      <c r="AX25" s="24"/>
      <c r="AY25" s="24"/>
      <c r="AZ25" s="24"/>
      <c r="BA25" s="24"/>
      <c r="BB25" s="24"/>
      <c r="BC25" s="24"/>
      <c r="BD25" s="24"/>
      <c r="BE25" s="24"/>
      <c r="BF25" s="24"/>
    </row>
    <row r="26" spans="1:59" x14ac:dyDescent="0.25">
      <c r="A26" s="446" t="s">
        <v>594</v>
      </c>
      <c r="B26" s="447" t="s">
        <v>142</v>
      </c>
      <c r="C26" s="447" t="s">
        <v>142</v>
      </c>
      <c r="D26" s="447" t="s">
        <v>142</v>
      </c>
      <c r="E26" s="447" t="s">
        <v>142</v>
      </c>
      <c r="F26" s="447"/>
      <c r="G26" s="447" t="s">
        <v>142</v>
      </c>
      <c r="H26" s="447" t="s">
        <v>142</v>
      </c>
      <c r="I26" s="447" t="s">
        <v>142</v>
      </c>
      <c r="J26" s="447" t="s">
        <v>142</v>
      </c>
      <c r="K26" s="447" t="s">
        <v>142</v>
      </c>
      <c r="L26" s="447" t="s">
        <v>142</v>
      </c>
      <c r="M26" s="447" t="s">
        <v>142</v>
      </c>
      <c r="N26" s="447" t="s">
        <v>142</v>
      </c>
      <c r="O26" s="447" t="s">
        <v>142</v>
      </c>
      <c r="P26" s="447" t="s">
        <v>142</v>
      </c>
      <c r="Q26" s="447" t="s">
        <v>142</v>
      </c>
      <c r="R26" s="447" t="s">
        <v>142</v>
      </c>
      <c r="S26" s="448" t="s">
        <v>142</v>
      </c>
      <c r="T26" s="448" t="s">
        <v>142</v>
      </c>
      <c r="U26" s="448" t="s">
        <v>142</v>
      </c>
      <c r="V26" s="448" t="s">
        <v>142</v>
      </c>
      <c r="W26" s="448" t="s">
        <v>142</v>
      </c>
      <c r="X26" s="448" t="s">
        <v>142</v>
      </c>
      <c r="Y26" s="448" t="s">
        <v>142</v>
      </c>
      <c r="Z26" s="448" t="s">
        <v>142</v>
      </c>
      <c r="AA26" s="448" t="s">
        <v>142</v>
      </c>
      <c r="AB26" s="448" t="s">
        <v>142</v>
      </c>
      <c r="AC26" s="448" t="s">
        <v>142</v>
      </c>
      <c r="AD26" s="448" t="s">
        <v>142</v>
      </c>
      <c r="AE26" s="448" t="s">
        <v>142</v>
      </c>
      <c r="AF26" s="448" t="s">
        <v>142</v>
      </c>
      <c r="AG26" s="448" t="s">
        <v>142</v>
      </c>
      <c r="AH26" s="448" t="s">
        <v>142</v>
      </c>
      <c r="AI26" s="448" t="s">
        <v>142</v>
      </c>
      <c r="AJ26" s="448" t="s">
        <v>142</v>
      </c>
      <c r="AK26" s="448" t="s">
        <v>142</v>
      </c>
      <c r="AL26" s="448" t="s">
        <v>142</v>
      </c>
      <c r="AM26" s="448" t="s">
        <v>142</v>
      </c>
      <c r="AN26" s="448" t="s">
        <v>142</v>
      </c>
      <c r="AO26" s="448" t="s">
        <v>142</v>
      </c>
      <c r="AP26" s="448" t="s">
        <v>142</v>
      </c>
      <c r="AQ26" s="448" t="s">
        <v>142</v>
      </c>
      <c r="AR26" s="448" t="s">
        <v>142</v>
      </c>
      <c r="AS26" s="448" t="s">
        <v>142</v>
      </c>
      <c r="AT26" s="448" t="s">
        <v>142</v>
      </c>
      <c r="AU26" s="448" t="s">
        <v>142</v>
      </c>
      <c r="AV26" s="449" t="s">
        <v>142</v>
      </c>
      <c r="AW26" s="24"/>
      <c r="AX26" s="24"/>
      <c r="AY26" s="24"/>
      <c r="AZ26" s="24"/>
      <c r="BA26" s="24"/>
      <c r="BB26" s="24"/>
      <c r="BC26" s="24"/>
      <c r="BD26" s="24"/>
      <c r="BE26" s="24"/>
      <c r="BF26" s="24"/>
    </row>
    <row r="27" spans="1:59" ht="1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row>
    <row r="28" spans="1:59" ht="14.45" customHeight="1" x14ac:dyDescent="0.25">
      <c r="A28" s="450" t="s">
        <v>12</v>
      </c>
      <c r="B28" s="451"/>
      <c r="C28" s="451"/>
      <c r="D28" s="451"/>
      <c r="E28" s="451"/>
      <c r="F28" s="451"/>
      <c r="G28" s="451"/>
      <c r="H28" s="451"/>
      <c r="I28" s="451"/>
      <c r="J28" s="451"/>
      <c r="K28" s="451"/>
      <c r="L28" s="451"/>
      <c r="M28" s="451"/>
      <c r="N28" s="451"/>
      <c r="O28" s="451"/>
      <c r="P28" s="451"/>
      <c r="Q28" s="451"/>
      <c r="R28" s="451"/>
      <c r="S28" s="435" t="s">
        <v>544</v>
      </c>
      <c r="T28" s="435"/>
      <c r="U28" s="435"/>
      <c r="V28" s="435"/>
      <c r="W28" s="435"/>
      <c r="X28" s="436"/>
      <c r="Y28" s="24"/>
      <c r="Z28" s="24"/>
      <c r="AA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row>
    <row r="29" spans="1:59" x14ac:dyDescent="0.25">
      <c r="A29" s="452"/>
      <c r="B29" s="453"/>
      <c r="C29" s="453"/>
      <c r="D29" s="453"/>
      <c r="E29" s="453"/>
      <c r="F29" s="453"/>
      <c r="G29" s="453"/>
      <c r="H29" s="453"/>
      <c r="I29" s="453"/>
      <c r="J29" s="453"/>
      <c r="K29" s="453"/>
      <c r="L29" s="453"/>
      <c r="M29" s="453"/>
      <c r="N29" s="453"/>
      <c r="O29" s="453"/>
      <c r="P29" s="453"/>
      <c r="Q29" s="453"/>
      <c r="R29" s="453"/>
      <c r="S29" s="439" t="s">
        <v>44</v>
      </c>
      <c r="T29" s="439"/>
      <c r="U29" s="439"/>
      <c r="V29" s="439" t="s">
        <v>45</v>
      </c>
      <c r="W29" s="439"/>
      <c r="X29" s="440"/>
      <c r="Y29" s="24"/>
      <c r="Z29" s="24"/>
      <c r="AA29" s="24"/>
      <c r="AB29" s="24"/>
      <c r="AC29" s="24"/>
      <c r="AD29" s="24"/>
      <c r="AE29" s="24"/>
      <c r="AF29" s="24"/>
      <c r="AG29" s="24"/>
      <c r="AH29" s="24"/>
      <c r="AI29" s="24"/>
      <c r="AJ29" s="24"/>
      <c r="AK29" s="24"/>
      <c r="AL29" s="24"/>
      <c r="AM29" s="24"/>
      <c r="AN29" s="24"/>
      <c r="AO29" s="24"/>
      <c r="AP29" s="24"/>
      <c r="AQ29" s="24"/>
      <c r="AR29" s="24"/>
      <c r="AS29" s="24"/>
      <c r="AT29" s="24" t="s">
        <v>457</v>
      </c>
      <c r="AU29" s="24"/>
      <c r="AV29" s="24"/>
      <c r="AW29" s="24"/>
      <c r="AX29" s="24"/>
      <c r="AY29" s="24"/>
      <c r="AZ29" s="24"/>
      <c r="BA29" s="24"/>
      <c r="BB29" s="24"/>
      <c r="BC29" s="24"/>
      <c r="BD29" s="24"/>
      <c r="BE29" s="24"/>
      <c r="BF29" s="24"/>
    </row>
    <row r="30" spans="1:59" x14ac:dyDescent="0.25">
      <c r="A30" s="420" t="s">
        <v>46</v>
      </c>
      <c r="B30" s="421" t="s">
        <v>46</v>
      </c>
      <c r="C30" s="421" t="s">
        <v>46</v>
      </c>
      <c r="D30" s="421" t="s">
        <v>46</v>
      </c>
      <c r="E30" s="421" t="s">
        <v>46</v>
      </c>
      <c r="F30" s="421"/>
      <c r="G30" s="421" t="s">
        <v>46</v>
      </c>
      <c r="H30" s="421" t="s">
        <v>46</v>
      </c>
      <c r="I30" s="421" t="s">
        <v>46</v>
      </c>
      <c r="J30" s="421" t="s">
        <v>46</v>
      </c>
      <c r="K30" s="421" t="s">
        <v>46</v>
      </c>
      <c r="L30" s="421" t="s">
        <v>46</v>
      </c>
      <c r="M30" s="421" t="s">
        <v>46</v>
      </c>
      <c r="N30" s="421" t="s">
        <v>46</v>
      </c>
      <c r="O30" s="421" t="s">
        <v>46</v>
      </c>
      <c r="P30" s="421" t="s">
        <v>46</v>
      </c>
      <c r="Q30" s="421" t="s">
        <v>46</v>
      </c>
      <c r="R30" s="445" t="s">
        <v>46</v>
      </c>
      <c r="S30" s="410">
        <v>44189</v>
      </c>
      <c r="T30" s="410"/>
      <c r="U30" s="410"/>
      <c r="V30" s="410">
        <v>44202</v>
      </c>
      <c r="W30" s="410"/>
      <c r="X30" s="43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row>
    <row r="31" spans="1:59" x14ac:dyDescent="0.25">
      <c r="A31" s="414" t="s">
        <v>502</v>
      </c>
      <c r="B31" s="415" t="s">
        <v>151</v>
      </c>
      <c r="C31" s="415" t="s">
        <v>151</v>
      </c>
      <c r="D31" s="415" t="s">
        <v>151</v>
      </c>
      <c r="E31" s="415" t="s">
        <v>151</v>
      </c>
      <c r="F31" s="415"/>
      <c r="G31" s="415" t="s">
        <v>151</v>
      </c>
      <c r="H31" s="415" t="s">
        <v>151</v>
      </c>
      <c r="I31" s="415" t="s">
        <v>151</v>
      </c>
      <c r="J31" s="415" t="s">
        <v>151</v>
      </c>
      <c r="K31" s="415" t="s">
        <v>151</v>
      </c>
      <c r="L31" s="415" t="s">
        <v>151</v>
      </c>
      <c r="M31" s="415" t="s">
        <v>151</v>
      </c>
      <c r="N31" s="415" t="s">
        <v>151</v>
      </c>
      <c r="O31" s="415" t="s">
        <v>151</v>
      </c>
      <c r="P31" s="415" t="s">
        <v>151</v>
      </c>
      <c r="Q31" s="415" t="s">
        <v>151</v>
      </c>
      <c r="R31" s="433" t="s">
        <v>151</v>
      </c>
      <c r="S31" s="410">
        <v>44228</v>
      </c>
      <c r="T31" s="410"/>
      <c r="U31" s="410"/>
      <c r="V31" s="410">
        <v>44233</v>
      </c>
      <c r="W31" s="410"/>
      <c r="X31" s="434"/>
      <c r="Y31" s="4">
        <v>1</v>
      </c>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row>
    <row r="32" spans="1:59" ht="14.45" customHeight="1" x14ac:dyDescent="0.25">
      <c r="A32" s="414" t="s">
        <v>152</v>
      </c>
      <c r="B32" s="415" t="s">
        <v>152</v>
      </c>
      <c r="C32" s="415" t="s">
        <v>152</v>
      </c>
      <c r="D32" s="415" t="s">
        <v>152</v>
      </c>
      <c r="E32" s="415" t="s">
        <v>152</v>
      </c>
      <c r="F32" s="415"/>
      <c r="G32" s="415" t="s">
        <v>152</v>
      </c>
      <c r="H32" s="415" t="s">
        <v>152</v>
      </c>
      <c r="I32" s="415" t="s">
        <v>152</v>
      </c>
      <c r="J32" s="415" t="s">
        <v>152</v>
      </c>
      <c r="K32" s="415" t="s">
        <v>152</v>
      </c>
      <c r="L32" s="415" t="s">
        <v>152</v>
      </c>
      <c r="M32" s="415" t="s">
        <v>152</v>
      </c>
      <c r="N32" s="415" t="s">
        <v>152</v>
      </c>
      <c r="O32" s="415" t="s">
        <v>152</v>
      </c>
      <c r="P32" s="415" t="s">
        <v>152</v>
      </c>
      <c r="Q32" s="415" t="s">
        <v>152</v>
      </c>
      <c r="R32" s="433" t="s">
        <v>152</v>
      </c>
      <c r="S32" s="410">
        <v>44235</v>
      </c>
      <c r="T32" s="410"/>
      <c r="U32" s="410"/>
      <c r="V32" s="410">
        <v>44240</v>
      </c>
      <c r="W32" s="410"/>
      <c r="X32" s="434"/>
      <c r="Y32" s="4">
        <v>2</v>
      </c>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row>
    <row r="33" spans="1:58" x14ac:dyDescent="0.25">
      <c r="A33" s="414" t="s">
        <v>153</v>
      </c>
      <c r="B33" s="415" t="s">
        <v>153</v>
      </c>
      <c r="C33" s="415" t="s">
        <v>153</v>
      </c>
      <c r="D33" s="415" t="s">
        <v>153</v>
      </c>
      <c r="E33" s="415" t="s">
        <v>153</v>
      </c>
      <c r="F33" s="415"/>
      <c r="G33" s="415" t="s">
        <v>153</v>
      </c>
      <c r="H33" s="415" t="s">
        <v>153</v>
      </c>
      <c r="I33" s="415" t="s">
        <v>153</v>
      </c>
      <c r="J33" s="415" t="s">
        <v>153</v>
      </c>
      <c r="K33" s="415" t="s">
        <v>153</v>
      </c>
      <c r="L33" s="415" t="s">
        <v>153</v>
      </c>
      <c r="M33" s="415" t="s">
        <v>153</v>
      </c>
      <c r="N33" s="415" t="s">
        <v>153</v>
      </c>
      <c r="O33" s="415" t="s">
        <v>153</v>
      </c>
      <c r="P33" s="415" t="s">
        <v>153</v>
      </c>
      <c r="Q33" s="415" t="s">
        <v>153</v>
      </c>
      <c r="R33" s="433" t="s">
        <v>153</v>
      </c>
      <c r="S33" s="410">
        <v>44242</v>
      </c>
      <c r="T33" s="410"/>
      <c r="U33" s="410"/>
      <c r="V33" s="410">
        <v>44247</v>
      </c>
      <c r="W33" s="410"/>
      <c r="X33" s="434"/>
      <c r="Y33" s="4">
        <v>3</v>
      </c>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row>
    <row r="34" spans="1:58" ht="14.45" customHeight="1" x14ac:dyDescent="0.25">
      <c r="A34" s="414" t="s">
        <v>47</v>
      </c>
      <c r="B34" s="415" t="s">
        <v>47</v>
      </c>
      <c r="C34" s="415" t="s">
        <v>47</v>
      </c>
      <c r="D34" s="415" t="s">
        <v>47</v>
      </c>
      <c r="E34" s="415" t="s">
        <v>47</v>
      </c>
      <c r="F34" s="415"/>
      <c r="G34" s="415" t="s">
        <v>47</v>
      </c>
      <c r="H34" s="415" t="s">
        <v>47</v>
      </c>
      <c r="I34" s="415" t="s">
        <v>47</v>
      </c>
      <c r="J34" s="415" t="s">
        <v>47</v>
      </c>
      <c r="K34" s="415" t="s">
        <v>47</v>
      </c>
      <c r="L34" s="415" t="s">
        <v>47</v>
      </c>
      <c r="M34" s="415" t="s">
        <v>47</v>
      </c>
      <c r="N34" s="415" t="s">
        <v>47</v>
      </c>
      <c r="O34" s="415" t="s">
        <v>47</v>
      </c>
      <c r="P34" s="415" t="s">
        <v>47</v>
      </c>
      <c r="Q34" s="415" t="s">
        <v>47</v>
      </c>
      <c r="R34" s="433" t="s">
        <v>47</v>
      </c>
      <c r="S34" s="410">
        <v>44282</v>
      </c>
      <c r="T34" s="410"/>
      <c r="U34" s="410"/>
      <c r="V34" s="410">
        <v>44291</v>
      </c>
      <c r="W34" s="410"/>
      <c r="X34" s="434"/>
      <c r="Y34" s="26"/>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row>
    <row r="35" spans="1:58" x14ac:dyDescent="0.25">
      <c r="A35" s="414" t="s">
        <v>154</v>
      </c>
      <c r="B35" s="415" t="s">
        <v>154</v>
      </c>
      <c r="C35" s="415" t="s">
        <v>154</v>
      </c>
      <c r="D35" s="415" t="s">
        <v>154</v>
      </c>
      <c r="E35" s="415" t="s">
        <v>154</v>
      </c>
      <c r="F35" s="415"/>
      <c r="G35" s="415" t="s">
        <v>154</v>
      </c>
      <c r="H35" s="415" t="s">
        <v>154</v>
      </c>
      <c r="I35" s="415" t="s">
        <v>154</v>
      </c>
      <c r="J35" s="415" t="s">
        <v>154</v>
      </c>
      <c r="K35" s="415" t="s">
        <v>154</v>
      </c>
      <c r="L35" s="415" t="s">
        <v>154</v>
      </c>
      <c r="M35" s="415" t="s">
        <v>154</v>
      </c>
      <c r="N35" s="415" t="s">
        <v>154</v>
      </c>
      <c r="O35" s="415" t="s">
        <v>154</v>
      </c>
      <c r="P35" s="415" t="s">
        <v>154</v>
      </c>
      <c r="Q35" s="415" t="s">
        <v>154</v>
      </c>
      <c r="R35" s="433" t="s">
        <v>154</v>
      </c>
      <c r="S35" s="410">
        <v>44338</v>
      </c>
      <c r="T35" s="410"/>
      <c r="U35" s="410"/>
      <c r="V35" s="410">
        <v>44340</v>
      </c>
      <c r="W35" s="410"/>
      <c r="X35" s="434"/>
      <c r="Y35" s="26"/>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row>
    <row r="36" spans="1:58" x14ac:dyDescent="0.25">
      <c r="A36" s="414" t="s">
        <v>155</v>
      </c>
      <c r="B36" s="415" t="s">
        <v>155</v>
      </c>
      <c r="C36" s="415" t="s">
        <v>155</v>
      </c>
      <c r="D36" s="415" t="s">
        <v>155</v>
      </c>
      <c r="E36" s="415" t="s">
        <v>155</v>
      </c>
      <c r="F36" s="415"/>
      <c r="G36" s="415" t="s">
        <v>155</v>
      </c>
      <c r="H36" s="415" t="s">
        <v>155</v>
      </c>
      <c r="I36" s="415" t="s">
        <v>155</v>
      </c>
      <c r="J36" s="415" t="s">
        <v>155</v>
      </c>
      <c r="K36" s="415" t="s">
        <v>155</v>
      </c>
      <c r="L36" s="415" t="s">
        <v>155</v>
      </c>
      <c r="M36" s="415" t="s">
        <v>155</v>
      </c>
      <c r="N36" s="415" t="s">
        <v>155</v>
      </c>
      <c r="O36" s="415" t="s">
        <v>155</v>
      </c>
      <c r="P36" s="415" t="s">
        <v>155</v>
      </c>
      <c r="Q36" s="415" t="s">
        <v>155</v>
      </c>
      <c r="R36" s="433" t="s">
        <v>155</v>
      </c>
      <c r="S36" s="410">
        <v>44380</v>
      </c>
      <c r="T36" s="410"/>
      <c r="U36" s="410"/>
      <c r="V36" s="410">
        <v>44444</v>
      </c>
      <c r="W36" s="410"/>
      <c r="X36" s="434"/>
      <c r="Y36" s="94">
        <v>4</v>
      </c>
      <c r="Z36" s="24"/>
      <c r="AA36" s="24"/>
      <c r="AB36" s="24"/>
      <c r="AC36" s="24"/>
      <c r="AD36" s="24"/>
      <c r="AE36" s="73"/>
      <c r="AF36" s="73"/>
      <c r="AG36" s="73"/>
      <c r="AH36" s="7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row>
    <row r="37" spans="1:58" x14ac:dyDescent="0.25">
      <c r="A37" s="414" t="s">
        <v>156</v>
      </c>
      <c r="B37" s="415" t="s">
        <v>156</v>
      </c>
      <c r="C37" s="415" t="s">
        <v>156</v>
      </c>
      <c r="D37" s="415" t="s">
        <v>156</v>
      </c>
      <c r="E37" s="415" t="s">
        <v>156</v>
      </c>
      <c r="F37" s="415"/>
      <c r="G37" s="415" t="s">
        <v>156</v>
      </c>
      <c r="H37" s="415" t="s">
        <v>156</v>
      </c>
      <c r="I37" s="415" t="s">
        <v>156</v>
      </c>
      <c r="J37" s="415" t="s">
        <v>156</v>
      </c>
      <c r="K37" s="415" t="s">
        <v>156</v>
      </c>
      <c r="L37" s="415" t="s">
        <v>156</v>
      </c>
      <c r="M37" s="415" t="s">
        <v>156</v>
      </c>
      <c r="N37" s="415" t="s">
        <v>156</v>
      </c>
      <c r="O37" s="415" t="s">
        <v>156</v>
      </c>
      <c r="P37" s="415" t="s">
        <v>156</v>
      </c>
      <c r="Q37" s="415" t="s">
        <v>156</v>
      </c>
      <c r="R37" s="433" t="s">
        <v>156</v>
      </c>
      <c r="S37" s="410">
        <v>44387</v>
      </c>
      <c r="T37" s="410"/>
      <c r="U37" s="410"/>
      <c r="V37" s="410">
        <v>44451</v>
      </c>
      <c r="W37" s="410"/>
      <c r="X37" s="434"/>
      <c r="Y37" s="95">
        <v>5</v>
      </c>
      <c r="Z37" s="24"/>
      <c r="AA37" s="24"/>
      <c r="AB37" s="24"/>
      <c r="AC37" s="24"/>
      <c r="AD37" s="24"/>
      <c r="AE37" s="71"/>
      <c r="AF37" s="71"/>
      <c r="AG37" s="71"/>
      <c r="AH37" s="72"/>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row>
    <row r="38" spans="1:58" x14ac:dyDescent="0.25">
      <c r="A38" s="414" t="s">
        <v>46</v>
      </c>
      <c r="B38" s="415" t="s">
        <v>46</v>
      </c>
      <c r="C38" s="415" t="s">
        <v>46</v>
      </c>
      <c r="D38" s="415" t="s">
        <v>46</v>
      </c>
      <c r="E38" s="415" t="s">
        <v>46</v>
      </c>
      <c r="F38" s="415"/>
      <c r="G38" s="415" t="s">
        <v>46</v>
      </c>
      <c r="H38" s="415" t="s">
        <v>46</v>
      </c>
      <c r="I38" s="415" t="s">
        <v>46</v>
      </c>
      <c r="J38" s="415" t="s">
        <v>46</v>
      </c>
      <c r="K38" s="415" t="s">
        <v>46</v>
      </c>
      <c r="L38" s="415" t="s">
        <v>46</v>
      </c>
      <c r="M38" s="415" t="s">
        <v>46</v>
      </c>
      <c r="N38" s="415" t="s">
        <v>46</v>
      </c>
      <c r="O38" s="415" t="s">
        <v>46</v>
      </c>
      <c r="P38" s="415" t="s">
        <v>46</v>
      </c>
      <c r="Q38" s="415" t="s">
        <v>46</v>
      </c>
      <c r="R38" s="433" t="s">
        <v>46</v>
      </c>
      <c r="S38" s="410">
        <v>44554</v>
      </c>
      <c r="T38" s="410"/>
      <c r="U38" s="410"/>
      <c r="V38" s="410">
        <v>44567</v>
      </c>
      <c r="W38" s="410"/>
      <c r="X38" s="434"/>
      <c r="Y38" s="23"/>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row>
    <row r="39" spans="1:58" x14ac:dyDescent="0.25">
      <c r="A39" s="208" t="s">
        <v>50</v>
      </c>
      <c r="B39" s="209"/>
      <c r="C39" s="209"/>
      <c r="D39" s="209"/>
      <c r="E39" s="209"/>
      <c r="F39" s="209"/>
      <c r="G39" s="209"/>
      <c r="H39" s="209"/>
      <c r="I39" s="209"/>
      <c r="J39" s="209"/>
      <c r="K39" s="209"/>
      <c r="L39" s="209"/>
      <c r="M39" s="209"/>
      <c r="N39" s="209"/>
      <c r="O39" s="209"/>
      <c r="P39" s="209"/>
      <c r="Q39" s="209"/>
      <c r="R39" s="209"/>
      <c r="S39" s="209"/>
      <c r="T39" s="209"/>
      <c r="U39" s="209"/>
      <c r="V39" s="209"/>
      <c r="W39" s="209"/>
      <c r="X39" s="210"/>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row>
    <row r="40" spans="1:58"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row>
    <row r="41" spans="1:58" ht="18.75" x14ac:dyDescent="0.3">
      <c r="A41" s="20" t="s">
        <v>203</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t="s">
        <v>457</v>
      </c>
      <c r="AN41" s="24"/>
      <c r="AO41" s="24"/>
      <c r="AP41" s="24"/>
      <c r="AQ41" s="24"/>
      <c r="AR41" s="24"/>
      <c r="AS41" s="24"/>
      <c r="AT41" s="24"/>
      <c r="AU41" s="24"/>
      <c r="AV41" s="24"/>
      <c r="AW41" s="24"/>
      <c r="AX41" s="24"/>
      <c r="AY41" s="24"/>
      <c r="AZ41" s="24"/>
      <c r="BA41" s="24"/>
      <c r="BB41" s="24"/>
      <c r="BC41" s="24"/>
      <c r="BD41" s="24"/>
      <c r="BE41" s="24"/>
      <c r="BF41" s="24"/>
    </row>
    <row r="42" spans="1:58" ht="105" customHeight="1" x14ac:dyDescent="0.25">
      <c r="A42" s="430" t="s">
        <v>443</v>
      </c>
      <c r="B42" s="431"/>
      <c r="C42" s="431"/>
      <c r="D42" s="431"/>
      <c r="E42" s="431"/>
      <c r="F42" s="431"/>
      <c r="G42" s="431"/>
      <c r="H42" s="431"/>
      <c r="I42" s="431"/>
      <c r="J42" s="431"/>
      <c r="K42" s="431"/>
      <c r="L42" s="431"/>
      <c r="M42" s="431"/>
      <c r="N42" s="431"/>
      <c r="O42" s="431"/>
      <c r="P42" s="432"/>
      <c r="Q42" s="26"/>
      <c r="R42" s="26"/>
      <c r="S42" s="26"/>
      <c r="T42" s="26"/>
      <c r="U42" s="26"/>
      <c r="V42" s="26"/>
      <c r="W42" s="26"/>
      <c r="X42" s="26"/>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row>
    <row r="43" spans="1:58"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row>
    <row r="44" spans="1:58"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row>
    <row r="45" spans="1:58"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row>
    <row r="46" spans="1:58"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row>
  </sheetData>
  <mergeCells count="224">
    <mergeCell ref="AM25:AO25"/>
    <mergeCell ref="AP25:AS25"/>
    <mergeCell ref="AT25:AV25"/>
    <mergeCell ref="AM22:AO22"/>
    <mergeCell ref="AP22:AS22"/>
    <mergeCell ref="AT22:AV22"/>
    <mergeCell ref="AM23:AO23"/>
    <mergeCell ref="AP23:AS23"/>
    <mergeCell ref="AT23:AV23"/>
    <mergeCell ref="AM24:AO24"/>
    <mergeCell ref="AP24:AS24"/>
    <mergeCell ref="AT24:AV24"/>
    <mergeCell ref="AM19:AO19"/>
    <mergeCell ref="AP19:AS19"/>
    <mergeCell ref="AT19:AV19"/>
    <mergeCell ref="AM20:AO20"/>
    <mergeCell ref="AP20:AS20"/>
    <mergeCell ref="AT20:AV20"/>
    <mergeCell ref="AM21:AO21"/>
    <mergeCell ref="AP21:AS21"/>
    <mergeCell ref="AT21:AV21"/>
    <mergeCell ref="AM16:AO16"/>
    <mergeCell ref="AP16:AS16"/>
    <mergeCell ref="AT16:AV16"/>
    <mergeCell ref="AM18:AO18"/>
    <mergeCell ref="AP17:AS17"/>
    <mergeCell ref="AT17:AV17"/>
    <mergeCell ref="AP18:AS18"/>
    <mergeCell ref="AT18:AV18"/>
    <mergeCell ref="AM17:AO17"/>
    <mergeCell ref="AM13:AO13"/>
    <mergeCell ref="AP13:AS13"/>
    <mergeCell ref="AT13:AV13"/>
    <mergeCell ref="AM14:AO14"/>
    <mergeCell ref="AP14:AS14"/>
    <mergeCell ref="AT14:AV14"/>
    <mergeCell ref="AM15:AO15"/>
    <mergeCell ref="AP15:AS15"/>
    <mergeCell ref="AT15:AV15"/>
    <mergeCell ref="V6:W6"/>
    <mergeCell ref="AM10:AO10"/>
    <mergeCell ref="AP10:AS10"/>
    <mergeCell ref="AT10:AV10"/>
    <mergeCell ref="AM11:AO11"/>
    <mergeCell ref="AP11:AS11"/>
    <mergeCell ref="AT11:AV11"/>
    <mergeCell ref="AM12:AO12"/>
    <mergeCell ref="AP12:AS12"/>
    <mergeCell ref="AT12:AV12"/>
    <mergeCell ref="AC11:AE11"/>
    <mergeCell ref="AF11:AI11"/>
    <mergeCell ref="AJ11:AL11"/>
    <mergeCell ref="AC12:AE12"/>
    <mergeCell ref="AF12:AI12"/>
    <mergeCell ref="AJ12:AL12"/>
    <mergeCell ref="B1:BA1"/>
    <mergeCell ref="A38:R38"/>
    <mergeCell ref="S38:U38"/>
    <mergeCell ref="V38:X38"/>
    <mergeCell ref="A31:R31"/>
    <mergeCell ref="S30:U30"/>
    <mergeCell ref="V30:X30"/>
    <mergeCell ref="S31:U31"/>
    <mergeCell ref="V31:X31"/>
    <mergeCell ref="A17:R17"/>
    <mergeCell ref="A18:R18"/>
    <mergeCell ref="A25:R25"/>
    <mergeCell ref="A21:R21"/>
    <mergeCell ref="A36:R36"/>
    <mergeCell ref="A34:R34"/>
    <mergeCell ref="A30:R30"/>
    <mergeCell ref="A26:AV26"/>
    <mergeCell ref="A28:R29"/>
    <mergeCell ref="A20:R20"/>
    <mergeCell ref="A14:R14"/>
    <mergeCell ref="A15:R15"/>
    <mergeCell ref="AM9:AO9"/>
    <mergeCell ref="AP9:AS9"/>
    <mergeCell ref="AT9:AV9"/>
    <mergeCell ref="A42:P42"/>
    <mergeCell ref="A22:R22"/>
    <mergeCell ref="A23:R23"/>
    <mergeCell ref="A35:R35"/>
    <mergeCell ref="A37:R37"/>
    <mergeCell ref="S37:U37"/>
    <mergeCell ref="V37:X37"/>
    <mergeCell ref="S32:U32"/>
    <mergeCell ref="V32:X32"/>
    <mergeCell ref="S33:U33"/>
    <mergeCell ref="V33:X33"/>
    <mergeCell ref="S34:U34"/>
    <mergeCell ref="V34:X34"/>
    <mergeCell ref="S35:U35"/>
    <mergeCell ref="V35:X35"/>
    <mergeCell ref="S36:U36"/>
    <mergeCell ref="V36:X36"/>
    <mergeCell ref="A33:R33"/>
    <mergeCell ref="A32:R32"/>
    <mergeCell ref="A24:R24"/>
    <mergeCell ref="S28:X28"/>
    <mergeCell ref="S25:U25"/>
    <mergeCell ref="S29:U29"/>
    <mergeCell ref="V29:X29"/>
    <mergeCell ref="A6:A7"/>
    <mergeCell ref="BC2:BE2"/>
    <mergeCell ref="BC3:BC5"/>
    <mergeCell ref="B7:C7"/>
    <mergeCell ref="A10:R10"/>
    <mergeCell ref="A9:R9"/>
    <mergeCell ref="S9:U9"/>
    <mergeCell ref="V9:Y9"/>
    <mergeCell ref="Z9:AB9"/>
    <mergeCell ref="S10:U10"/>
    <mergeCell ref="V10:Y10"/>
    <mergeCell ref="Z10:AB10"/>
    <mergeCell ref="AC9:AE9"/>
    <mergeCell ref="AF9:AI9"/>
    <mergeCell ref="AJ9:AL9"/>
    <mergeCell ref="AC10:AE10"/>
    <mergeCell ref="AF10:AI10"/>
    <mergeCell ref="AJ10:AL10"/>
    <mergeCell ref="B6:C6"/>
    <mergeCell ref="AB7:AL7"/>
    <mergeCell ref="AC6:AM6"/>
    <mergeCell ref="O2:R2"/>
    <mergeCell ref="AX2:BA2"/>
    <mergeCell ref="AT2:AW2"/>
    <mergeCell ref="Z25:AB25"/>
    <mergeCell ref="V14:Y14"/>
    <mergeCell ref="Z14:AB14"/>
    <mergeCell ref="S15:U15"/>
    <mergeCell ref="V15:Y15"/>
    <mergeCell ref="Z15:AB15"/>
    <mergeCell ref="S16:U16"/>
    <mergeCell ref="V16:Y16"/>
    <mergeCell ref="Z16:AB16"/>
    <mergeCell ref="S14:U14"/>
    <mergeCell ref="S17:U17"/>
    <mergeCell ref="V17:Y17"/>
    <mergeCell ref="Z17:AB17"/>
    <mergeCell ref="S18:U18"/>
    <mergeCell ref="V18:Y18"/>
    <mergeCell ref="Z18:AB18"/>
    <mergeCell ref="S19:U19"/>
    <mergeCell ref="V19:Y19"/>
    <mergeCell ref="Z19:AB19"/>
    <mergeCell ref="V25:Y25"/>
    <mergeCell ref="Z20:AB20"/>
    <mergeCell ref="Z21:AB21"/>
    <mergeCell ref="S22:U22"/>
    <mergeCell ref="V22:Y22"/>
    <mergeCell ref="A11:R11"/>
    <mergeCell ref="A12:R12"/>
    <mergeCell ref="A13:R13"/>
    <mergeCell ref="S13:U13"/>
    <mergeCell ref="V13:Y13"/>
    <mergeCell ref="Z13:AB13"/>
    <mergeCell ref="A19:R19"/>
    <mergeCell ref="S11:U11"/>
    <mergeCell ref="V11:Y11"/>
    <mergeCell ref="Z11:AB11"/>
    <mergeCell ref="S12:U12"/>
    <mergeCell ref="V12:Y12"/>
    <mergeCell ref="Z12:AB12"/>
    <mergeCell ref="A16:R16"/>
    <mergeCell ref="Z22:AB22"/>
    <mergeCell ref="S23:U23"/>
    <mergeCell ref="V23:Y23"/>
    <mergeCell ref="Z23:AB23"/>
    <mergeCell ref="S24:U24"/>
    <mergeCell ref="V24:Y24"/>
    <mergeCell ref="Z24:AB24"/>
    <mergeCell ref="V21:Y21"/>
    <mergeCell ref="S20:U20"/>
    <mergeCell ref="V20:Y20"/>
    <mergeCell ref="S21:U21"/>
    <mergeCell ref="AC13:AE13"/>
    <mergeCell ref="AF13:AI13"/>
    <mergeCell ref="AJ13:AL13"/>
    <mergeCell ref="AC14:AE14"/>
    <mergeCell ref="AF14:AI14"/>
    <mergeCell ref="AJ14:AL14"/>
    <mergeCell ref="AC19:AE19"/>
    <mergeCell ref="AF19:AI19"/>
    <mergeCell ref="AC20:AE20"/>
    <mergeCell ref="AJ19:AL19"/>
    <mergeCell ref="AF20:AI20"/>
    <mergeCell ref="AJ20:AL20"/>
    <mergeCell ref="AC15:AE15"/>
    <mergeCell ref="AF15:AI15"/>
    <mergeCell ref="AJ15:AL15"/>
    <mergeCell ref="AC16:AE16"/>
    <mergeCell ref="AF16:AI16"/>
    <mergeCell ref="AJ16:AL16"/>
    <mergeCell ref="AC17:AE17"/>
    <mergeCell ref="AF17:AI17"/>
    <mergeCell ref="AJ17:AL17"/>
    <mergeCell ref="AC18:AE18"/>
    <mergeCell ref="AF18:AI18"/>
    <mergeCell ref="AJ18:AL18"/>
    <mergeCell ref="AC24:AE24"/>
    <mergeCell ref="AF24:AI24"/>
    <mergeCell ref="AJ24:AL24"/>
    <mergeCell ref="AC25:AE25"/>
    <mergeCell ref="AF25:AI25"/>
    <mergeCell ref="AJ25:AL25"/>
    <mergeCell ref="AC21:AE21"/>
    <mergeCell ref="AF21:AI21"/>
    <mergeCell ref="AJ21:AL21"/>
    <mergeCell ref="AC22:AE22"/>
    <mergeCell ref="AF22:AI22"/>
    <mergeCell ref="AJ22:AL22"/>
    <mergeCell ref="AC23:AE23"/>
    <mergeCell ref="AF23:AI23"/>
    <mergeCell ref="AJ23:AL23"/>
    <mergeCell ref="B2:F2"/>
    <mergeCell ref="G2:J2"/>
    <mergeCell ref="K2:N2"/>
    <mergeCell ref="S2:W2"/>
    <mergeCell ref="X2:AA2"/>
    <mergeCell ref="AB2:AF2"/>
    <mergeCell ref="AG2:AJ2"/>
    <mergeCell ref="AK2:AN2"/>
    <mergeCell ref="AO2:AS2"/>
  </mergeCells>
  <hyperlinks>
    <hyperlink ref="A1" location="'Praznici 2021.'!A1" display="Austrija" xr:uid="{5FB591D7-4895-49D3-9B58-EC5C780EE8EB}"/>
  </hyperlinks>
  <pageMargins left="0.7" right="0.7" top="0.75" bottom="0.75" header="0.3" footer="0.3"/>
  <pageSetup paperSize="9"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42"/>
  <sheetViews>
    <sheetView zoomScale="90" zoomScaleNormal="90" workbookViewId="0"/>
  </sheetViews>
  <sheetFormatPr defaultRowHeight="15" x14ac:dyDescent="0.25"/>
  <cols>
    <col min="1" max="1" width="18.5703125" customWidth="1"/>
    <col min="2" max="19" width="3.5703125" customWidth="1"/>
    <col min="20" max="20" width="4.140625" customWidth="1"/>
    <col min="21" max="22" width="3.5703125" customWidth="1"/>
    <col min="23" max="23" width="5" customWidth="1"/>
    <col min="24" max="24" width="3.5703125" customWidth="1"/>
    <col min="25" max="25" width="3.7109375" customWidth="1"/>
    <col min="26" max="26" width="4.5703125" customWidth="1"/>
    <col min="27" max="55" width="3.5703125" customWidth="1"/>
    <col min="56" max="56" width="3.28515625" customWidth="1"/>
  </cols>
  <sheetData>
    <row r="1" spans="1:58" ht="18" customHeight="1" x14ac:dyDescent="0.25">
      <c r="A1" s="288" t="s">
        <v>17</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row>
    <row r="2" spans="1:58"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row>
    <row r="3" spans="1:58" ht="14.45" customHeight="1" x14ac:dyDescent="0.25">
      <c r="A3" s="24"/>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row>
    <row r="4" spans="1:58" x14ac:dyDescent="0.25">
      <c r="A4" s="178" t="s">
        <v>13</v>
      </c>
      <c r="B4" s="5"/>
      <c r="C4" s="2"/>
      <c r="D4" s="2"/>
      <c r="E4" s="2"/>
      <c r="F4" s="2"/>
      <c r="H4" s="5"/>
      <c r="I4" s="2"/>
      <c r="J4" s="2"/>
      <c r="K4" s="2"/>
      <c r="L4" s="2"/>
      <c r="M4" s="2"/>
      <c r="N4" s="2"/>
      <c r="O4" s="7"/>
      <c r="P4" s="8"/>
      <c r="R4" s="8"/>
      <c r="S4" s="7"/>
      <c r="U4" s="2"/>
      <c r="V4" s="2"/>
      <c r="W4" s="2"/>
      <c r="X4" s="2"/>
      <c r="Y4" s="2"/>
      <c r="Z4" s="21"/>
      <c r="AA4" s="8"/>
      <c r="AB4" s="2"/>
      <c r="AC4" s="2"/>
      <c r="AD4" s="2"/>
      <c r="AE4" s="2"/>
      <c r="AF4" s="2"/>
      <c r="AG4" s="2"/>
      <c r="AH4" s="7"/>
      <c r="AI4" s="2"/>
      <c r="AJ4" s="2"/>
      <c r="AK4" s="2"/>
      <c r="AL4" s="2"/>
      <c r="AM4" s="2"/>
      <c r="AN4" s="2"/>
      <c r="AO4" s="2"/>
      <c r="AP4" s="2"/>
      <c r="AQ4" s="2"/>
      <c r="AR4" s="2"/>
      <c r="AS4" s="7"/>
      <c r="AT4" s="8"/>
      <c r="AU4" s="2"/>
      <c r="AV4" s="2"/>
      <c r="AW4" s="2"/>
      <c r="AX4" s="2"/>
      <c r="AY4" s="2"/>
      <c r="AZ4" s="61"/>
      <c r="BA4" s="7"/>
      <c r="BB4" s="24"/>
      <c r="BC4" s="419"/>
      <c r="BD4" s="7"/>
      <c r="BE4" s="25" t="s">
        <v>33</v>
      </c>
      <c r="BF4" s="25"/>
    </row>
    <row r="5" spans="1:58" x14ac:dyDescent="0.25">
      <c r="A5" s="182"/>
      <c r="B5" s="7"/>
      <c r="C5" s="2"/>
      <c r="D5" s="2"/>
      <c r="E5" s="2"/>
      <c r="F5" s="2"/>
      <c r="G5" s="2"/>
      <c r="H5" s="2"/>
      <c r="I5" s="2"/>
      <c r="J5" s="2"/>
      <c r="K5" s="2"/>
      <c r="L5" s="2"/>
      <c r="M5" s="2"/>
      <c r="N5" s="2"/>
      <c r="O5" s="2"/>
      <c r="P5" s="2"/>
      <c r="Q5" s="46"/>
      <c r="R5" s="24"/>
      <c r="T5" s="24"/>
      <c r="U5" s="2"/>
      <c r="V5" s="2"/>
      <c r="W5" s="2"/>
      <c r="X5" s="2"/>
      <c r="Y5" s="2"/>
      <c r="Z5" s="46"/>
      <c r="AA5" s="223"/>
      <c r="AB5" s="2"/>
      <c r="AC5" s="2"/>
      <c r="AD5" s="2"/>
      <c r="AE5" s="2"/>
      <c r="AF5" s="2"/>
      <c r="AG5" s="2"/>
      <c r="AH5" s="224"/>
      <c r="AI5" s="2"/>
      <c r="AJ5" s="2"/>
      <c r="AK5" s="2"/>
      <c r="AL5" s="2"/>
      <c r="AM5" s="2"/>
      <c r="AN5" s="2"/>
      <c r="AO5" s="2"/>
      <c r="AP5" s="2"/>
      <c r="AQ5" s="2"/>
      <c r="AR5" s="2"/>
      <c r="AS5" s="22"/>
      <c r="AT5" s="2"/>
      <c r="AU5" s="2"/>
      <c r="AV5" s="2"/>
      <c r="AW5" s="2"/>
      <c r="AX5" s="2"/>
      <c r="AY5" s="2"/>
      <c r="AZ5" s="2"/>
      <c r="BB5" s="24"/>
      <c r="BC5" s="419"/>
      <c r="BD5" s="4"/>
      <c r="BE5" s="25" t="s">
        <v>35</v>
      </c>
      <c r="BF5" s="25"/>
    </row>
    <row r="6" spans="1:58" x14ac:dyDescent="0.25">
      <c r="A6" s="179" t="s">
        <v>12</v>
      </c>
      <c r="B6" s="4"/>
      <c r="C6" s="309"/>
      <c r="D6" s="11"/>
      <c r="E6" s="11"/>
      <c r="F6" s="11"/>
      <c r="G6" s="11"/>
      <c r="H6" s="33"/>
      <c r="I6" s="370">
        <v>1</v>
      </c>
      <c r="J6" s="371"/>
      <c r="K6" s="11"/>
      <c r="L6" s="11"/>
      <c r="M6" s="11"/>
      <c r="N6" s="11"/>
      <c r="O6" s="11"/>
      <c r="P6" s="11"/>
      <c r="Q6" s="11"/>
      <c r="R6" s="370"/>
      <c r="S6" s="370"/>
      <c r="T6" s="11"/>
      <c r="U6" s="11"/>
      <c r="V6" s="11"/>
      <c r="W6" s="11"/>
      <c r="X6" s="11"/>
      <c r="Y6" s="11"/>
      <c r="Z6" s="11"/>
      <c r="AA6" s="316"/>
      <c r="AB6" s="278"/>
      <c r="AC6" s="278"/>
      <c r="AD6" s="278"/>
      <c r="AE6" s="278"/>
      <c r="AF6" s="278"/>
      <c r="AG6" s="278"/>
      <c r="AH6" s="278"/>
      <c r="AI6" s="278"/>
      <c r="AJ6" s="278"/>
      <c r="AK6" s="11"/>
      <c r="AL6" s="11"/>
      <c r="AM6" s="11"/>
      <c r="AN6" s="11"/>
      <c r="AO6" s="11"/>
      <c r="AP6" s="11"/>
      <c r="AQ6" s="11"/>
      <c r="AR6" s="11"/>
      <c r="AS6" s="369"/>
      <c r="AT6" s="371"/>
      <c r="AU6" s="11"/>
      <c r="AV6" s="11"/>
      <c r="AW6" s="11"/>
      <c r="AX6" s="11"/>
      <c r="AY6" s="11"/>
      <c r="AZ6" s="11"/>
      <c r="BA6" s="296"/>
      <c r="BB6" s="24"/>
      <c r="BC6" s="24"/>
      <c r="BD6" s="24"/>
      <c r="BE6" s="24"/>
      <c r="BF6" s="24"/>
    </row>
    <row r="7" spans="1:58" x14ac:dyDescent="0.25">
      <c r="A7" s="347"/>
      <c r="B7" s="11"/>
      <c r="C7" s="11"/>
      <c r="D7" s="11"/>
      <c r="E7" s="11"/>
      <c r="F7" s="11"/>
      <c r="G7" s="11"/>
      <c r="H7" s="11"/>
      <c r="I7" s="369">
        <v>2</v>
      </c>
      <c r="J7" s="37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24"/>
      <c r="BC7" s="24"/>
      <c r="BD7" s="24"/>
      <c r="BE7" s="24"/>
      <c r="BF7" s="24"/>
    </row>
    <row r="8" spans="1:58"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row>
    <row r="9" spans="1:58"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row>
    <row r="10" spans="1:58" ht="30"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35" t="s">
        <v>603</v>
      </c>
      <c r="AM10" s="435"/>
      <c r="AN10" s="435"/>
      <c r="AO10" s="435" t="s">
        <v>51</v>
      </c>
      <c r="AP10" s="435"/>
      <c r="AQ10" s="435"/>
      <c r="AR10" s="435"/>
      <c r="AS10" s="435" t="s">
        <v>52</v>
      </c>
      <c r="AT10" s="435"/>
      <c r="AU10" s="436"/>
      <c r="AV10" s="24"/>
      <c r="AW10" s="24"/>
      <c r="AX10" s="24"/>
      <c r="AY10" s="24"/>
      <c r="AZ10" s="24"/>
      <c r="BA10" s="24"/>
      <c r="BB10" s="24"/>
      <c r="BC10" s="24"/>
      <c r="BD10" s="24"/>
      <c r="BE10" s="24"/>
      <c r="BF10" s="24"/>
    </row>
    <row r="11" spans="1:58" x14ac:dyDescent="0.25">
      <c r="A11" s="420" t="s">
        <v>71</v>
      </c>
      <c r="B11" s="421" t="s">
        <v>71</v>
      </c>
      <c r="C11" s="421" t="s">
        <v>71</v>
      </c>
      <c r="D11" s="421" t="s">
        <v>71</v>
      </c>
      <c r="E11" s="421" t="s">
        <v>71</v>
      </c>
      <c r="F11" s="421" t="s">
        <v>71</v>
      </c>
      <c r="G11" s="421" t="s">
        <v>71</v>
      </c>
      <c r="H11" s="421" t="s">
        <v>71</v>
      </c>
      <c r="I11" s="421" t="s">
        <v>71</v>
      </c>
      <c r="J11" s="421" t="s">
        <v>71</v>
      </c>
      <c r="K11" s="421" t="s">
        <v>71</v>
      </c>
      <c r="L11" s="421" t="s">
        <v>71</v>
      </c>
      <c r="M11" s="421" t="s">
        <v>71</v>
      </c>
      <c r="N11" s="421" t="s">
        <v>71</v>
      </c>
      <c r="O11" s="421" t="s">
        <v>71</v>
      </c>
      <c r="P11" s="421" t="s">
        <v>71</v>
      </c>
      <c r="Q11" s="421" t="s">
        <v>71</v>
      </c>
      <c r="R11" s="413">
        <v>43831</v>
      </c>
      <c r="S11" s="400">
        <v>42370</v>
      </c>
      <c r="T11" s="400">
        <v>42370</v>
      </c>
      <c r="U11" s="456" t="s">
        <v>53</v>
      </c>
      <c r="V11" s="456"/>
      <c r="W11" s="456"/>
      <c r="X11" s="456"/>
      <c r="Y11" s="402">
        <f>WEEKNUM(R11,2)</f>
        <v>1</v>
      </c>
      <c r="Z11" s="402"/>
      <c r="AA11" s="402"/>
      <c r="AB11" s="485">
        <v>44197</v>
      </c>
      <c r="AC11" s="402"/>
      <c r="AD11" s="402"/>
      <c r="AE11" s="402"/>
      <c r="AF11" s="402" t="s">
        <v>58</v>
      </c>
      <c r="AG11" s="402"/>
      <c r="AH11" s="402"/>
      <c r="AI11" s="402">
        <f>WEEKNUM(AB11,2)</f>
        <v>1</v>
      </c>
      <c r="AJ11" s="402"/>
      <c r="AK11" s="403"/>
      <c r="AL11" s="458">
        <v>44562</v>
      </c>
      <c r="AM11" s="402"/>
      <c r="AN11" s="402"/>
      <c r="AO11" s="460" t="s">
        <v>54</v>
      </c>
      <c r="AP11" s="460"/>
      <c r="AQ11" s="460"/>
      <c r="AR11" s="460"/>
      <c r="AS11" s="402">
        <f>WEEKNUM(AL11)</f>
        <v>1</v>
      </c>
      <c r="AT11" s="402"/>
      <c r="AU11" s="457"/>
      <c r="AV11" s="24"/>
      <c r="AW11" s="24"/>
      <c r="AX11" s="24"/>
      <c r="AY11" s="24"/>
      <c r="AZ11" s="24"/>
      <c r="BA11" s="24"/>
      <c r="BB11" s="24"/>
      <c r="BC11" s="24"/>
      <c r="BD11" s="24"/>
      <c r="BE11" s="24"/>
      <c r="BF11" s="24"/>
    </row>
    <row r="12" spans="1:58" x14ac:dyDescent="0.25">
      <c r="A12" s="415" t="s">
        <v>71</v>
      </c>
      <c r="B12" s="415" t="s">
        <v>71</v>
      </c>
      <c r="C12" s="415" t="s">
        <v>71</v>
      </c>
      <c r="D12" s="415" t="s">
        <v>71</v>
      </c>
      <c r="E12" s="415" t="s">
        <v>71</v>
      </c>
      <c r="F12" s="415" t="s">
        <v>71</v>
      </c>
      <c r="G12" s="415" t="s">
        <v>71</v>
      </c>
      <c r="H12" s="415" t="s">
        <v>71</v>
      </c>
      <c r="I12" s="415" t="s">
        <v>71</v>
      </c>
      <c r="J12" s="415" t="s">
        <v>71</v>
      </c>
      <c r="K12" s="415" t="s">
        <v>71</v>
      </c>
      <c r="L12" s="415" t="s">
        <v>71</v>
      </c>
      <c r="M12" s="415" t="s">
        <v>71</v>
      </c>
      <c r="N12" s="415" t="s">
        <v>71</v>
      </c>
      <c r="O12" s="415" t="s">
        <v>71</v>
      </c>
      <c r="P12" s="415" t="s">
        <v>71</v>
      </c>
      <c r="Q12" s="415" t="s">
        <v>71</v>
      </c>
      <c r="R12" s="413">
        <v>43832</v>
      </c>
      <c r="S12" s="400"/>
      <c r="T12" s="400"/>
      <c r="U12" s="402" t="s">
        <v>57</v>
      </c>
      <c r="V12" s="402"/>
      <c r="W12" s="402"/>
      <c r="X12" s="402"/>
      <c r="Y12" s="402">
        <v>1</v>
      </c>
      <c r="Z12" s="402"/>
      <c r="AA12" s="402"/>
      <c r="AB12" s="485">
        <v>44198</v>
      </c>
      <c r="AC12" s="402"/>
      <c r="AD12" s="402"/>
      <c r="AE12" s="402"/>
      <c r="AF12" s="401" t="s">
        <v>54</v>
      </c>
      <c r="AG12" s="401"/>
      <c r="AH12" s="401"/>
      <c r="AI12" s="402">
        <v>1</v>
      </c>
      <c r="AJ12" s="402"/>
      <c r="AK12" s="403"/>
      <c r="AL12" s="458">
        <v>44563</v>
      </c>
      <c r="AM12" s="402"/>
      <c r="AN12" s="402"/>
      <c r="AO12" s="460" t="s">
        <v>55</v>
      </c>
      <c r="AP12" s="460"/>
      <c r="AQ12" s="460"/>
      <c r="AR12" s="460"/>
      <c r="AS12" s="402">
        <f t="shared" ref="AS12:AS24" si="0">WEEKNUM(AL12)</f>
        <v>2</v>
      </c>
      <c r="AT12" s="402"/>
      <c r="AU12" s="457"/>
      <c r="AV12" s="24"/>
      <c r="AW12" s="24"/>
      <c r="AX12" s="24"/>
      <c r="AY12" s="24"/>
      <c r="AZ12" s="24"/>
      <c r="BA12" s="24"/>
      <c r="BB12" s="24"/>
      <c r="BC12" s="24"/>
      <c r="BD12" s="24"/>
      <c r="BE12" s="24"/>
      <c r="BF12" s="24"/>
    </row>
    <row r="13" spans="1:58" ht="14.45" customHeight="1" x14ac:dyDescent="0.25">
      <c r="A13" s="414" t="s">
        <v>133</v>
      </c>
      <c r="B13" s="415" t="s">
        <v>133</v>
      </c>
      <c r="C13" s="415" t="s">
        <v>133</v>
      </c>
      <c r="D13" s="415" t="s">
        <v>133</v>
      </c>
      <c r="E13" s="415" t="s">
        <v>133</v>
      </c>
      <c r="F13" s="415" t="s">
        <v>133</v>
      </c>
      <c r="G13" s="415" t="s">
        <v>133</v>
      </c>
      <c r="H13" s="415" t="s">
        <v>133</v>
      </c>
      <c r="I13" s="415" t="s">
        <v>133</v>
      </c>
      <c r="J13" s="415" t="s">
        <v>133</v>
      </c>
      <c r="K13" s="415" t="s">
        <v>133</v>
      </c>
      <c r="L13" s="415" t="s">
        <v>133</v>
      </c>
      <c r="M13" s="415" t="s">
        <v>133</v>
      </c>
      <c r="N13" s="415" t="s">
        <v>133</v>
      </c>
      <c r="O13" s="415" t="s">
        <v>133</v>
      </c>
      <c r="P13" s="415" t="s">
        <v>133</v>
      </c>
      <c r="Q13" s="415" t="s">
        <v>133</v>
      </c>
      <c r="R13" s="412">
        <v>43869</v>
      </c>
      <c r="S13" s="410">
        <v>42408</v>
      </c>
      <c r="T13" s="410">
        <v>42408</v>
      </c>
      <c r="U13" s="460" t="s">
        <v>54</v>
      </c>
      <c r="V13" s="460"/>
      <c r="W13" s="460"/>
      <c r="X13" s="460"/>
      <c r="Y13" s="402">
        <f t="shared" ref="Y13:Y24" si="1">WEEKNUM(R13,2)</f>
        <v>6</v>
      </c>
      <c r="Z13" s="402"/>
      <c r="AA13" s="402"/>
      <c r="AB13" s="485">
        <v>44235</v>
      </c>
      <c r="AC13" s="402"/>
      <c r="AD13" s="402"/>
      <c r="AE13" s="402"/>
      <c r="AF13" s="402" t="s">
        <v>56</v>
      </c>
      <c r="AG13" s="402"/>
      <c r="AH13" s="402"/>
      <c r="AI13" s="402">
        <f t="shared" ref="AI13:AI24" si="2">WEEKNUM(AB13,2)</f>
        <v>7</v>
      </c>
      <c r="AJ13" s="402"/>
      <c r="AK13" s="403"/>
      <c r="AL13" s="458">
        <v>44600</v>
      </c>
      <c r="AM13" s="402"/>
      <c r="AN13" s="402"/>
      <c r="AO13" s="402" t="s">
        <v>59</v>
      </c>
      <c r="AP13" s="402"/>
      <c r="AQ13" s="402"/>
      <c r="AR13" s="402"/>
      <c r="AS13" s="402">
        <f t="shared" si="0"/>
        <v>7</v>
      </c>
      <c r="AT13" s="402"/>
      <c r="AU13" s="457"/>
      <c r="AV13" s="24"/>
      <c r="AW13" s="24"/>
      <c r="AX13" s="24"/>
      <c r="AY13" s="24"/>
      <c r="AZ13" s="24"/>
      <c r="BA13" s="24"/>
      <c r="BB13" s="24"/>
      <c r="BC13" s="24"/>
      <c r="BD13" s="24"/>
      <c r="BE13" s="24"/>
    </row>
    <row r="14" spans="1:58" x14ac:dyDescent="0.25">
      <c r="A14" s="414" t="s">
        <v>62</v>
      </c>
      <c r="B14" s="415" t="s">
        <v>62</v>
      </c>
      <c r="C14" s="415" t="s">
        <v>62</v>
      </c>
      <c r="D14" s="415" t="s">
        <v>62</v>
      </c>
      <c r="E14" s="415" t="s">
        <v>62</v>
      </c>
      <c r="F14" s="415" t="s">
        <v>62</v>
      </c>
      <c r="G14" s="415" t="s">
        <v>62</v>
      </c>
      <c r="H14" s="415" t="s">
        <v>62</v>
      </c>
      <c r="I14" s="415" t="s">
        <v>62</v>
      </c>
      <c r="J14" s="415" t="s">
        <v>62</v>
      </c>
      <c r="K14" s="415" t="s">
        <v>62</v>
      </c>
      <c r="L14" s="415" t="s">
        <v>62</v>
      </c>
      <c r="M14" s="415" t="s">
        <v>62</v>
      </c>
      <c r="N14" s="415" t="s">
        <v>62</v>
      </c>
      <c r="O14" s="415" t="s">
        <v>62</v>
      </c>
      <c r="P14" s="415" t="s">
        <v>62</v>
      </c>
      <c r="Q14" s="415" t="s">
        <v>62</v>
      </c>
      <c r="R14" s="412">
        <v>43933</v>
      </c>
      <c r="S14" s="410"/>
      <c r="T14" s="410"/>
      <c r="U14" s="460" t="s">
        <v>55</v>
      </c>
      <c r="V14" s="460"/>
      <c r="W14" s="460"/>
      <c r="X14" s="460"/>
      <c r="Y14" s="402">
        <f t="shared" si="1"/>
        <v>15</v>
      </c>
      <c r="Z14" s="402"/>
      <c r="AA14" s="402"/>
      <c r="AB14" s="485">
        <v>44290</v>
      </c>
      <c r="AC14" s="402"/>
      <c r="AD14" s="402"/>
      <c r="AE14" s="402"/>
      <c r="AF14" s="401" t="s">
        <v>55</v>
      </c>
      <c r="AG14" s="401"/>
      <c r="AH14" s="401"/>
      <c r="AI14" s="402">
        <f t="shared" si="2"/>
        <v>14</v>
      </c>
      <c r="AJ14" s="402"/>
      <c r="AK14" s="403"/>
      <c r="AL14" s="458">
        <v>44668</v>
      </c>
      <c r="AM14" s="402"/>
      <c r="AN14" s="402"/>
      <c r="AO14" s="460" t="s">
        <v>55</v>
      </c>
      <c r="AP14" s="460"/>
      <c r="AQ14" s="460"/>
      <c r="AR14" s="460"/>
      <c r="AS14" s="402">
        <f t="shared" si="0"/>
        <v>17</v>
      </c>
      <c r="AT14" s="402"/>
      <c r="AU14" s="457"/>
      <c r="AV14" s="24"/>
      <c r="AW14" s="24"/>
      <c r="AX14" s="24"/>
      <c r="AY14" s="24"/>
      <c r="AZ14" s="24"/>
      <c r="BA14" s="24"/>
      <c r="BB14" s="24"/>
      <c r="BC14" s="24"/>
      <c r="BD14" s="24"/>
      <c r="BE14" s="24"/>
      <c r="BF14" s="24"/>
    </row>
    <row r="15" spans="1:58" x14ac:dyDescent="0.25">
      <c r="A15" s="414" t="s">
        <v>63</v>
      </c>
      <c r="B15" s="415" t="s">
        <v>63</v>
      </c>
      <c r="C15" s="415" t="s">
        <v>63</v>
      </c>
      <c r="D15" s="415" t="s">
        <v>63</v>
      </c>
      <c r="E15" s="415" t="s">
        <v>63</v>
      </c>
      <c r="F15" s="415" t="s">
        <v>63</v>
      </c>
      <c r="G15" s="415" t="s">
        <v>63</v>
      </c>
      <c r="H15" s="415" t="s">
        <v>63</v>
      </c>
      <c r="I15" s="415" t="s">
        <v>63</v>
      </c>
      <c r="J15" s="415" t="s">
        <v>63</v>
      </c>
      <c r="K15" s="415" t="s">
        <v>63</v>
      </c>
      <c r="L15" s="415" t="s">
        <v>63</v>
      </c>
      <c r="M15" s="415" t="s">
        <v>63</v>
      </c>
      <c r="N15" s="415" t="s">
        <v>63</v>
      </c>
      <c r="O15" s="415" t="s">
        <v>63</v>
      </c>
      <c r="P15" s="415" t="s">
        <v>63</v>
      </c>
      <c r="Q15" s="415" t="s">
        <v>63</v>
      </c>
      <c r="R15" s="412">
        <v>43934</v>
      </c>
      <c r="S15" s="410"/>
      <c r="T15" s="410"/>
      <c r="U15" s="402" t="s">
        <v>56</v>
      </c>
      <c r="V15" s="402"/>
      <c r="W15" s="402"/>
      <c r="X15" s="402"/>
      <c r="Y15" s="402">
        <f t="shared" si="1"/>
        <v>16</v>
      </c>
      <c r="Z15" s="402"/>
      <c r="AA15" s="402"/>
      <c r="AB15" s="485">
        <v>44291</v>
      </c>
      <c r="AC15" s="402"/>
      <c r="AD15" s="402"/>
      <c r="AE15" s="402"/>
      <c r="AF15" s="402" t="s">
        <v>56</v>
      </c>
      <c r="AG15" s="402"/>
      <c r="AH15" s="402"/>
      <c r="AI15" s="402">
        <f t="shared" si="2"/>
        <v>15</v>
      </c>
      <c r="AJ15" s="402"/>
      <c r="AK15" s="403"/>
      <c r="AL15" s="458">
        <v>44669</v>
      </c>
      <c r="AM15" s="402"/>
      <c r="AN15" s="402"/>
      <c r="AO15" s="402" t="s">
        <v>56</v>
      </c>
      <c r="AP15" s="402"/>
      <c r="AQ15" s="402"/>
      <c r="AR15" s="402"/>
      <c r="AS15" s="402">
        <f t="shared" si="0"/>
        <v>17</v>
      </c>
      <c r="AT15" s="402"/>
      <c r="AU15" s="457"/>
      <c r="AV15" s="24"/>
      <c r="AW15" s="24"/>
      <c r="AX15" s="24"/>
      <c r="AY15" s="24"/>
      <c r="AZ15" s="24"/>
      <c r="BA15" s="24"/>
      <c r="BB15" s="24"/>
      <c r="BC15" s="24"/>
      <c r="BD15" s="24"/>
      <c r="BE15" s="24"/>
      <c r="BF15" s="24"/>
    </row>
    <row r="16" spans="1:58" ht="14.45" customHeight="1" x14ac:dyDescent="0.25">
      <c r="A16" s="414" t="s">
        <v>134</v>
      </c>
      <c r="B16" s="415" t="s">
        <v>134</v>
      </c>
      <c r="C16" s="415" t="s">
        <v>134</v>
      </c>
      <c r="D16" s="415" t="s">
        <v>134</v>
      </c>
      <c r="E16" s="415" t="s">
        <v>134</v>
      </c>
      <c r="F16" s="415" t="s">
        <v>134</v>
      </c>
      <c r="G16" s="415" t="s">
        <v>134</v>
      </c>
      <c r="H16" s="415" t="s">
        <v>134</v>
      </c>
      <c r="I16" s="415" t="s">
        <v>134</v>
      </c>
      <c r="J16" s="415" t="s">
        <v>134</v>
      </c>
      <c r="K16" s="415" t="s">
        <v>134</v>
      </c>
      <c r="L16" s="415" t="s">
        <v>134</v>
      </c>
      <c r="M16" s="415" t="s">
        <v>134</v>
      </c>
      <c r="N16" s="415" t="s">
        <v>134</v>
      </c>
      <c r="O16" s="415" t="s">
        <v>134</v>
      </c>
      <c r="P16" s="415" t="s">
        <v>134</v>
      </c>
      <c r="Q16" s="415" t="s">
        <v>134</v>
      </c>
      <c r="R16" s="412">
        <v>43948</v>
      </c>
      <c r="S16" s="410">
        <v>42487</v>
      </c>
      <c r="T16" s="410">
        <v>42487</v>
      </c>
      <c r="U16" s="402" t="s">
        <v>56</v>
      </c>
      <c r="V16" s="402"/>
      <c r="W16" s="402"/>
      <c r="X16" s="402"/>
      <c r="Y16" s="402">
        <f t="shared" si="1"/>
        <v>18</v>
      </c>
      <c r="Z16" s="402"/>
      <c r="AA16" s="402"/>
      <c r="AB16" s="485">
        <v>44313</v>
      </c>
      <c r="AC16" s="402"/>
      <c r="AD16" s="402"/>
      <c r="AE16" s="402"/>
      <c r="AF16" s="402" t="s">
        <v>59</v>
      </c>
      <c r="AG16" s="402"/>
      <c r="AH16" s="402"/>
      <c r="AI16" s="402">
        <v>17</v>
      </c>
      <c r="AJ16" s="402"/>
      <c r="AK16" s="403"/>
      <c r="AL16" s="458">
        <v>44678</v>
      </c>
      <c r="AM16" s="402"/>
      <c r="AN16" s="402"/>
      <c r="AO16" s="402" t="s">
        <v>53</v>
      </c>
      <c r="AP16" s="402"/>
      <c r="AQ16" s="402"/>
      <c r="AR16" s="402"/>
      <c r="AS16" s="402">
        <f t="shared" si="0"/>
        <v>18</v>
      </c>
      <c r="AT16" s="402"/>
      <c r="AU16" s="457"/>
      <c r="AV16" s="24"/>
      <c r="AW16" s="24"/>
      <c r="AX16" s="24"/>
      <c r="AY16" s="24"/>
      <c r="AZ16" s="24"/>
      <c r="BA16" s="24"/>
      <c r="BB16" s="24"/>
      <c r="BC16" s="24"/>
      <c r="BD16" s="24"/>
      <c r="BE16" s="24"/>
      <c r="BF16" s="24"/>
    </row>
    <row r="17" spans="1:58" ht="14.45" customHeight="1" x14ac:dyDescent="0.25">
      <c r="A17" s="414" t="s">
        <v>74</v>
      </c>
      <c r="B17" s="415" t="s">
        <v>74</v>
      </c>
      <c r="C17" s="415" t="s">
        <v>74</v>
      </c>
      <c r="D17" s="415" t="s">
        <v>74</v>
      </c>
      <c r="E17" s="415" t="s">
        <v>74</v>
      </c>
      <c r="F17" s="415" t="s">
        <v>74</v>
      </c>
      <c r="G17" s="415" t="s">
        <v>74</v>
      </c>
      <c r="H17" s="415" t="s">
        <v>74</v>
      </c>
      <c r="I17" s="415" t="s">
        <v>74</v>
      </c>
      <c r="J17" s="415" t="s">
        <v>74</v>
      </c>
      <c r="K17" s="415" t="s">
        <v>74</v>
      </c>
      <c r="L17" s="415" t="s">
        <v>74</v>
      </c>
      <c r="M17" s="415" t="s">
        <v>74</v>
      </c>
      <c r="N17" s="415" t="s">
        <v>74</v>
      </c>
      <c r="O17" s="415" t="s">
        <v>74</v>
      </c>
      <c r="P17" s="415" t="s">
        <v>74</v>
      </c>
      <c r="Q17" s="415" t="s">
        <v>74</v>
      </c>
      <c r="R17" s="412">
        <v>43952</v>
      </c>
      <c r="S17" s="410">
        <v>42491</v>
      </c>
      <c r="T17" s="410">
        <v>42491</v>
      </c>
      <c r="U17" s="402" t="s">
        <v>58</v>
      </c>
      <c r="V17" s="402"/>
      <c r="W17" s="402"/>
      <c r="X17" s="402"/>
      <c r="Y17" s="402">
        <f t="shared" si="1"/>
        <v>18</v>
      </c>
      <c r="Z17" s="402"/>
      <c r="AA17" s="402"/>
      <c r="AB17" s="485">
        <v>44317</v>
      </c>
      <c r="AC17" s="402"/>
      <c r="AD17" s="402"/>
      <c r="AE17" s="402"/>
      <c r="AF17" s="401" t="s">
        <v>54</v>
      </c>
      <c r="AG17" s="401"/>
      <c r="AH17" s="401"/>
      <c r="AI17" s="402">
        <f t="shared" si="2"/>
        <v>18</v>
      </c>
      <c r="AJ17" s="402"/>
      <c r="AK17" s="403"/>
      <c r="AL17" s="458">
        <v>44682</v>
      </c>
      <c r="AM17" s="402"/>
      <c r="AN17" s="402"/>
      <c r="AO17" s="460" t="s">
        <v>55</v>
      </c>
      <c r="AP17" s="460"/>
      <c r="AQ17" s="460"/>
      <c r="AR17" s="460"/>
      <c r="AS17" s="402">
        <f t="shared" si="0"/>
        <v>19</v>
      </c>
      <c r="AT17" s="402"/>
      <c r="AU17" s="457"/>
      <c r="AV17" s="24"/>
      <c r="AW17" s="24"/>
      <c r="AX17" s="24"/>
      <c r="AY17" s="24"/>
      <c r="AZ17" s="24"/>
      <c r="BA17" s="24"/>
      <c r="BB17" s="24"/>
      <c r="BC17" s="24"/>
      <c r="BD17" s="24"/>
      <c r="BE17" s="24"/>
      <c r="BF17" s="24"/>
    </row>
    <row r="18" spans="1:58" x14ac:dyDescent="0.25">
      <c r="A18" s="414" t="s">
        <v>74</v>
      </c>
      <c r="B18" s="415" t="s">
        <v>74</v>
      </c>
      <c r="C18" s="415" t="s">
        <v>74</v>
      </c>
      <c r="D18" s="415" t="s">
        <v>74</v>
      </c>
      <c r="E18" s="415" t="s">
        <v>74</v>
      </c>
      <c r="F18" s="415" t="s">
        <v>74</v>
      </c>
      <c r="G18" s="415" t="s">
        <v>74</v>
      </c>
      <c r="H18" s="415" t="s">
        <v>74</v>
      </c>
      <c r="I18" s="415" t="s">
        <v>74</v>
      </c>
      <c r="J18" s="415" t="s">
        <v>74</v>
      </c>
      <c r="K18" s="415" t="s">
        <v>74</v>
      </c>
      <c r="L18" s="415" t="s">
        <v>74</v>
      </c>
      <c r="M18" s="415" t="s">
        <v>74</v>
      </c>
      <c r="N18" s="415" t="s">
        <v>74</v>
      </c>
      <c r="O18" s="415" t="s">
        <v>74</v>
      </c>
      <c r="P18" s="415" t="s">
        <v>74</v>
      </c>
      <c r="Q18" s="415" t="s">
        <v>74</v>
      </c>
      <c r="R18" s="412">
        <v>43953</v>
      </c>
      <c r="S18" s="410">
        <v>42492</v>
      </c>
      <c r="T18" s="410">
        <v>42492</v>
      </c>
      <c r="U18" s="460" t="s">
        <v>54</v>
      </c>
      <c r="V18" s="460"/>
      <c r="W18" s="460"/>
      <c r="X18" s="460"/>
      <c r="Y18" s="402">
        <f t="shared" si="1"/>
        <v>18</v>
      </c>
      <c r="Z18" s="402"/>
      <c r="AA18" s="402"/>
      <c r="AB18" s="485">
        <v>44318</v>
      </c>
      <c r="AC18" s="402"/>
      <c r="AD18" s="402"/>
      <c r="AE18" s="402"/>
      <c r="AF18" s="401" t="s">
        <v>55</v>
      </c>
      <c r="AG18" s="401"/>
      <c r="AH18" s="401"/>
      <c r="AI18" s="402">
        <f t="shared" si="2"/>
        <v>18</v>
      </c>
      <c r="AJ18" s="402"/>
      <c r="AK18" s="403"/>
      <c r="AL18" s="458">
        <v>44683</v>
      </c>
      <c r="AM18" s="402"/>
      <c r="AN18" s="402"/>
      <c r="AO18" s="402" t="s">
        <v>56</v>
      </c>
      <c r="AP18" s="402"/>
      <c r="AQ18" s="402"/>
      <c r="AR18" s="402"/>
      <c r="AS18" s="402">
        <f t="shared" si="0"/>
        <v>19</v>
      </c>
      <c r="AT18" s="402"/>
      <c r="AU18" s="457"/>
      <c r="AV18" s="24"/>
      <c r="AW18" s="24"/>
      <c r="AX18" s="24"/>
      <c r="AY18" s="24"/>
      <c r="AZ18" s="24"/>
      <c r="BA18" s="24"/>
      <c r="BB18" s="24"/>
      <c r="BC18" s="24"/>
      <c r="BD18" s="24"/>
      <c r="BE18" s="24"/>
      <c r="BF18" s="24"/>
    </row>
    <row r="19" spans="1:58" ht="14.45" customHeight="1" x14ac:dyDescent="0.25">
      <c r="A19" s="414" t="s">
        <v>135</v>
      </c>
      <c r="B19" s="415" t="s">
        <v>135</v>
      </c>
      <c r="C19" s="415" t="s">
        <v>135</v>
      </c>
      <c r="D19" s="415" t="s">
        <v>135</v>
      </c>
      <c r="E19" s="415" t="s">
        <v>135</v>
      </c>
      <c r="F19" s="415" t="s">
        <v>135</v>
      </c>
      <c r="G19" s="415" t="s">
        <v>135</v>
      </c>
      <c r="H19" s="415" t="s">
        <v>135</v>
      </c>
      <c r="I19" s="415" t="s">
        <v>135</v>
      </c>
      <c r="J19" s="415" t="s">
        <v>135</v>
      </c>
      <c r="K19" s="415" t="s">
        <v>135</v>
      </c>
      <c r="L19" s="415" t="s">
        <v>135</v>
      </c>
      <c r="M19" s="415" t="s">
        <v>135</v>
      </c>
      <c r="N19" s="415" t="s">
        <v>135</v>
      </c>
      <c r="O19" s="415" t="s">
        <v>135</v>
      </c>
      <c r="P19" s="415" t="s">
        <v>135</v>
      </c>
      <c r="Q19" s="415" t="s">
        <v>135</v>
      </c>
      <c r="R19" s="412">
        <v>44007</v>
      </c>
      <c r="S19" s="410">
        <v>42546</v>
      </c>
      <c r="T19" s="410">
        <v>42546</v>
      </c>
      <c r="U19" s="402" t="s">
        <v>57</v>
      </c>
      <c r="V19" s="402"/>
      <c r="W19" s="402"/>
      <c r="X19" s="402"/>
      <c r="Y19" s="402">
        <f t="shared" si="1"/>
        <v>26</v>
      </c>
      <c r="Z19" s="402"/>
      <c r="AA19" s="402"/>
      <c r="AB19" s="485">
        <v>44372</v>
      </c>
      <c r="AC19" s="402"/>
      <c r="AD19" s="402"/>
      <c r="AE19" s="402"/>
      <c r="AF19" s="402" t="s">
        <v>58</v>
      </c>
      <c r="AG19" s="402"/>
      <c r="AH19" s="402"/>
      <c r="AI19" s="402">
        <f t="shared" si="2"/>
        <v>26</v>
      </c>
      <c r="AJ19" s="402"/>
      <c r="AK19" s="403"/>
      <c r="AL19" s="458">
        <v>44737</v>
      </c>
      <c r="AM19" s="402"/>
      <c r="AN19" s="402"/>
      <c r="AO19" s="460" t="s">
        <v>54</v>
      </c>
      <c r="AP19" s="460"/>
      <c r="AQ19" s="460"/>
      <c r="AR19" s="460"/>
      <c r="AS19" s="402">
        <f t="shared" si="0"/>
        <v>26</v>
      </c>
      <c r="AT19" s="402"/>
      <c r="AU19" s="457"/>
      <c r="AV19" s="24"/>
      <c r="AW19" s="24"/>
      <c r="AX19" s="24"/>
      <c r="AY19" s="24"/>
      <c r="AZ19" s="24"/>
      <c r="BA19" s="24"/>
      <c r="BB19" s="24"/>
      <c r="BC19" s="24"/>
      <c r="BD19" s="24"/>
      <c r="BE19" s="24"/>
      <c r="BF19" s="24"/>
    </row>
    <row r="20" spans="1:58" ht="14.45" customHeight="1" x14ac:dyDescent="0.25">
      <c r="A20" s="414" t="s">
        <v>76</v>
      </c>
      <c r="B20" s="415" t="s">
        <v>76</v>
      </c>
      <c r="C20" s="415" t="s">
        <v>76</v>
      </c>
      <c r="D20" s="415" t="s">
        <v>76</v>
      </c>
      <c r="E20" s="415" t="s">
        <v>76</v>
      </c>
      <c r="F20" s="415" t="s">
        <v>76</v>
      </c>
      <c r="G20" s="415" t="s">
        <v>76</v>
      </c>
      <c r="H20" s="415" t="s">
        <v>76</v>
      </c>
      <c r="I20" s="415" t="s">
        <v>76</v>
      </c>
      <c r="J20" s="415" t="s">
        <v>76</v>
      </c>
      <c r="K20" s="415" t="s">
        <v>76</v>
      </c>
      <c r="L20" s="415" t="s">
        <v>76</v>
      </c>
      <c r="M20" s="415" t="s">
        <v>76</v>
      </c>
      <c r="N20" s="415" t="s">
        <v>76</v>
      </c>
      <c r="O20" s="415" t="s">
        <v>76</v>
      </c>
      <c r="P20" s="415" t="s">
        <v>76</v>
      </c>
      <c r="Q20" s="415" t="s">
        <v>76</v>
      </c>
      <c r="R20" s="412">
        <v>44058</v>
      </c>
      <c r="S20" s="410">
        <v>42597</v>
      </c>
      <c r="T20" s="410">
        <v>42597</v>
      </c>
      <c r="U20" s="460" t="s">
        <v>54</v>
      </c>
      <c r="V20" s="460"/>
      <c r="W20" s="460"/>
      <c r="X20" s="460"/>
      <c r="Y20" s="402">
        <f t="shared" si="1"/>
        <v>33</v>
      </c>
      <c r="Z20" s="402"/>
      <c r="AA20" s="402"/>
      <c r="AB20" s="485">
        <v>44423</v>
      </c>
      <c r="AC20" s="402"/>
      <c r="AD20" s="402"/>
      <c r="AE20" s="402"/>
      <c r="AF20" s="401" t="s">
        <v>55</v>
      </c>
      <c r="AG20" s="401"/>
      <c r="AH20" s="401"/>
      <c r="AI20" s="402">
        <f t="shared" si="2"/>
        <v>33</v>
      </c>
      <c r="AJ20" s="402"/>
      <c r="AK20" s="403"/>
      <c r="AL20" s="458">
        <v>44788</v>
      </c>
      <c r="AM20" s="402"/>
      <c r="AN20" s="402"/>
      <c r="AO20" s="402" t="s">
        <v>56</v>
      </c>
      <c r="AP20" s="402"/>
      <c r="AQ20" s="402"/>
      <c r="AR20" s="402"/>
      <c r="AS20" s="402">
        <f t="shared" si="0"/>
        <v>34</v>
      </c>
      <c r="AT20" s="402"/>
      <c r="AU20" s="457"/>
      <c r="AV20" s="24"/>
      <c r="AW20" s="24"/>
      <c r="AX20" s="24"/>
      <c r="AY20" s="24"/>
      <c r="AZ20" s="24"/>
      <c r="BA20" s="24"/>
      <c r="BB20" s="24"/>
      <c r="BC20" s="24"/>
      <c r="BD20" s="24"/>
      <c r="BE20" s="24"/>
      <c r="BF20" s="24"/>
    </row>
    <row r="21" spans="1:58" ht="14.45" customHeight="1" x14ac:dyDescent="0.25">
      <c r="A21" s="414" t="s">
        <v>136</v>
      </c>
      <c r="B21" s="415" t="s">
        <v>136</v>
      </c>
      <c r="C21" s="415" t="s">
        <v>136</v>
      </c>
      <c r="D21" s="415" t="s">
        <v>136</v>
      </c>
      <c r="E21" s="415" t="s">
        <v>136</v>
      </c>
      <c r="F21" s="415" t="s">
        <v>136</v>
      </c>
      <c r="G21" s="415" t="s">
        <v>136</v>
      </c>
      <c r="H21" s="415" t="s">
        <v>136</v>
      </c>
      <c r="I21" s="415" t="s">
        <v>136</v>
      </c>
      <c r="J21" s="415" t="s">
        <v>136</v>
      </c>
      <c r="K21" s="415" t="s">
        <v>136</v>
      </c>
      <c r="L21" s="415" t="s">
        <v>136</v>
      </c>
      <c r="M21" s="415" t="s">
        <v>136</v>
      </c>
      <c r="N21" s="415" t="s">
        <v>136</v>
      </c>
      <c r="O21" s="415" t="s">
        <v>136</v>
      </c>
      <c r="P21" s="415" t="s">
        <v>136</v>
      </c>
      <c r="Q21" s="415" t="s">
        <v>136</v>
      </c>
      <c r="R21" s="412">
        <v>44135</v>
      </c>
      <c r="S21" s="410">
        <v>42674</v>
      </c>
      <c r="T21" s="410">
        <v>42674</v>
      </c>
      <c r="U21" s="460" t="s">
        <v>54</v>
      </c>
      <c r="V21" s="460"/>
      <c r="W21" s="460"/>
      <c r="X21" s="460"/>
      <c r="Y21" s="402">
        <f t="shared" si="1"/>
        <v>44</v>
      </c>
      <c r="Z21" s="402"/>
      <c r="AA21" s="402"/>
      <c r="AB21" s="485">
        <v>44500</v>
      </c>
      <c r="AC21" s="402"/>
      <c r="AD21" s="402"/>
      <c r="AE21" s="402"/>
      <c r="AF21" s="401" t="s">
        <v>55</v>
      </c>
      <c r="AG21" s="401"/>
      <c r="AH21" s="401"/>
      <c r="AI21" s="402">
        <f t="shared" si="2"/>
        <v>44</v>
      </c>
      <c r="AJ21" s="402"/>
      <c r="AK21" s="403"/>
      <c r="AL21" s="458">
        <v>44865</v>
      </c>
      <c r="AM21" s="402"/>
      <c r="AN21" s="402"/>
      <c r="AO21" s="402" t="s">
        <v>56</v>
      </c>
      <c r="AP21" s="402"/>
      <c r="AQ21" s="402"/>
      <c r="AR21" s="402"/>
      <c r="AS21" s="402">
        <f t="shared" si="0"/>
        <v>45</v>
      </c>
      <c r="AT21" s="402"/>
      <c r="AU21" s="457"/>
      <c r="AV21" s="24"/>
      <c r="AW21" s="24"/>
      <c r="AX21" s="24"/>
      <c r="AY21" s="24"/>
      <c r="AZ21" s="24"/>
      <c r="BA21" s="24"/>
      <c r="BB21" s="24"/>
      <c r="BC21" s="24"/>
      <c r="BD21" s="24"/>
      <c r="BE21" s="24"/>
      <c r="BF21" s="24"/>
    </row>
    <row r="22" spans="1:58" x14ac:dyDescent="0.25">
      <c r="A22" s="414" t="s">
        <v>137</v>
      </c>
      <c r="B22" s="415" t="s">
        <v>137</v>
      </c>
      <c r="C22" s="415" t="s">
        <v>137</v>
      </c>
      <c r="D22" s="415" t="s">
        <v>137</v>
      </c>
      <c r="E22" s="415" t="s">
        <v>137</v>
      </c>
      <c r="F22" s="415" t="s">
        <v>137</v>
      </c>
      <c r="G22" s="415" t="s">
        <v>137</v>
      </c>
      <c r="H22" s="415" t="s">
        <v>137</v>
      </c>
      <c r="I22" s="415" t="s">
        <v>137</v>
      </c>
      <c r="J22" s="415" t="s">
        <v>137</v>
      </c>
      <c r="K22" s="415" t="s">
        <v>137</v>
      </c>
      <c r="L22" s="415" t="s">
        <v>137</v>
      </c>
      <c r="M22" s="415" t="s">
        <v>137</v>
      </c>
      <c r="N22" s="415" t="s">
        <v>137</v>
      </c>
      <c r="O22" s="415" t="s">
        <v>137</v>
      </c>
      <c r="P22" s="415" t="s">
        <v>137</v>
      </c>
      <c r="Q22" s="415" t="s">
        <v>137</v>
      </c>
      <c r="R22" s="412">
        <v>44136</v>
      </c>
      <c r="S22" s="410">
        <v>42675</v>
      </c>
      <c r="T22" s="410">
        <v>42675</v>
      </c>
      <c r="U22" s="460" t="s">
        <v>55</v>
      </c>
      <c r="V22" s="460"/>
      <c r="W22" s="460"/>
      <c r="X22" s="460"/>
      <c r="Y22" s="402">
        <f t="shared" si="1"/>
        <v>44</v>
      </c>
      <c r="Z22" s="402"/>
      <c r="AA22" s="402"/>
      <c r="AB22" s="485">
        <v>44501</v>
      </c>
      <c r="AC22" s="402"/>
      <c r="AD22" s="402"/>
      <c r="AE22" s="402"/>
      <c r="AF22" s="402" t="s">
        <v>56</v>
      </c>
      <c r="AG22" s="402"/>
      <c r="AH22" s="402"/>
      <c r="AI22" s="402">
        <f t="shared" si="2"/>
        <v>45</v>
      </c>
      <c r="AJ22" s="402"/>
      <c r="AK22" s="403"/>
      <c r="AL22" s="458">
        <v>44866</v>
      </c>
      <c r="AM22" s="402"/>
      <c r="AN22" s="402"/>
      <c r="AO22" s="402" t="s">
        <v>59</v>
      </c>
      <c r="AP22" s="402"/>
      <c r="AQ22" s="402"/>
      <c r="AR22" s="402"/>
      <c r="AS22" s="402">
        <f t="shared" si="0"/>
        <v>45</v>
      </c>
      <c r="AT22" s="402"/>
      <c r="AU22" s="457"/>
      <c r="AV22" s="24"/>
      <c r="AW22" s="24"/>
      <c r="AX22" s="24"/>
      <c r="AY22" s="24"/>
      <c r="AZ22" s="24"/>
      <c r="BA22" s="24"/>
      <c r="BB22" s="24"/>
      <c r="BC22" s="24"/>
      <c r="BD22" s="24"/>
      <c r="BE22" s="24"/>
      <c r="BF22" s="24"/>
    </row>
    <row r="23" spans="1:58" ht="15" customHeight="1" x14ac:dyDescent="0.25">
      <c r="A23" s="414" t="s">
        <v>69</v>
      </c>
      <c r="B23" s="415" t="s">
        <v>69</v>
      </c>
      <c r="C23" s="415" t="s">
        <v>69</v>
      </c>
      <c r="D23" s="415" t="s">
        <v>69</v>
      </c>
      <c r="E23" s="415" t="s">
        <v>69</v>
      </c>
      <c r="F23" s="415" t="s">
        <v>69</v>
      </c>
      <c r="G23" s="415" t="s">
        <v>69</v>
      </c>
      <c r="H23" s="415" t="s">
        <v>69</v>
      </c>
      <c r="I23" s="415" t="s">
        <v>69</v>
      </c>
      <c r="J23" s="415" t="s">
        <v>69</v>
      </c>
      <c r="K23" s="415" t="s">
        <v>69</v>
      </c>
      <c r="L23" s="415" t="s">
        <v>69</v>
      </c>
      <c r="M23" s="415" t="s">
        <v>69</v>
      </c>
      <c r="N23" s="415" t="s">
        <v>69</v>
      </c>
      <c r="O23" s="415" t="s">
        <v>69</v>
      </c>
      <c r="P23" s="415" t="s">
        <v>69</v>
      </c>
      <c r="Q23" s="415" t="s">
        <v>69</v>
      </c>
      <c r="R23" s="413">
        <v>44190</v>
      </c>
      <c r="S23" s="400">
        <v>42729</v>
      </c>
      <c r="T23" s="400">
        <v>42729</v>
      </c>
      <c r="U23" s="402" t="s">
        <v>58</v>
      </c>
      <c r="V23" s="402"/>
      <c r="W23" s="402"/>
      <c r="X23" s="402"/>
      <c r="Y23" s="402">
        <f t="shared" si="1"/>
        <v>52</v>
      </c>
      <c r="Z23" s="402"/>
      <c r="AA23" s="402"/>
      <c r="AB23" s="485">
        <v>44555</v>
      </c>
      <c r="AC23" s="402"/>
      <c r="AD23" s="402"/>
      <c r="AE23" s="402"/>
      <c r="AF23" s="401" t="s">
        <v>54</v>
      </c>
      <c r="AG23" s="401"/>
      <c r="AH23" s="401"/>
      <c r="AI23" s="402">
        <f t="shared" si="2"/>
        <v>52</v>
      </c>
      <c r="AJ23" s="402"/>
      <c r="AK23" s="403"/>
      <c r="AL23" s="458">
        <v>44920</v>
      </c>
      <c r="AM23" s="402"/>
      <c r="AN23" s="402"/>
      <c r="AO23" s="460" t="s">
        <v>55</v>
      </c>
      <c r="AP23" s="460"/>
      <c r="AQ23" s="460"/>
      <c r="AR23" s="460"/>
      <c r="AS23" s="402">
        <f t="shared" si="0"/>
        <v>53</v>
      </c>
      <c r="AT23" s="402"/>
      <c r="AU23" s="457"/>
      <c r="AV23" s="24"/>
      <c r="AW23" s="24"/>
      <c r="AX23" s="24"/>
      <c r="AY23" s="24"/>
      <c r="AZ23" s="24"/>
      <c r="BA23" s="24"/>
      <c r="BB23" s="24"/>
      <c r="BC23" s="24"/>
      <c r="BD23" s="24"/>
      <c r="BE23" s="24"/>
      <c r="BF23" s="24"/>
    </row>
    <row r="24" spans="1:58" ht="15" customHeight="1" thickBot="1" x14ac:dyDescent="0.3">
      <c r="A24" s="414" t="s">
        <v>138</v>
      </c>
      <c r="B24" s="415" t="s">
        <v>138</v>
      </c>
      <c r="C24" s="415" t="s">
        <v>138</v>
      </c>
      <c r="D24" s="415" t="s">
        <v>138</v>
      </c>
      <c r="E24" s="415" t="s">
        <v>138</v>
      </c>
      <c r="F24" s="415" t="s">
        <v>138</v>
      </c>
      <c r="G24" s="415" t="s">
        <v>138</v>
      </c>
      <c r="H24" s="415" t="s">
        <v>138</v>
      </c>
      <c r="I24" s="415" t="s">
        <v>138</v>
      </c>
      <c r="J24" s="415" t="s">
        <v>138</v>
      </c>
      <c r="K24" s="415" t="s">
        <v>138</v>
      </c>
      <c r="L24" s="415" t="s">
        <v>138</v>
      </c>
      <c r="M24" s="415" t="s">
        <v>138</v>
      </c>
      <c r="N24" s="415" t="s">
        <v>138</v>
      </c>
      <c r="O24" s="415" t="s">
        <v>138</v>
      </c>
      <c r="P24" s="415" t="s">
        <v>138</v>
      </c>
      <c r="Q24" s="415" t="s">
        <v>138</v>
      </c>
      <c r="R24" s="437">
        <v>44191</v>
      </c>
      <c r="S24" s="438">
        <v>42730</v>
      </c>
      <c r="T24" s="438">
        <v>42730</v>
      </c>
      <c r="U24" s="469" t="s">
        <v>54</v>
      </c>
      <c r="V24" s="469"/>
      <c r="W24" s="469"/>
      <c r="X24" s="469"/>
      <c r="Y24" s="416">
        <f t="shared" si="1"/>
        <v>52</v>
      </c>
      <c r="Z24" s="416"/>
      <c r="AA24" s="416"/>
      <c r="AB24" s="486">
        <v>44556</v>
      </c>
      <c r="AC24" s="407"/>
      <c r="AD24" s="407"/>
      <c r="AE24" s="407"/>
      <c r="AF24" s="406" t="s">
        <v>55</v>
      </c>
      <c r="AG24" s="406"/>
      <c r="AH24" s="406"/>
      <c r="AI24" s="407">
        <f t="shared" si="2"/>
        <v>52</v>
      </c>
      <c r="AJ24" s="407"/>
      <c r="AK24" s="408"/>
      <c r="AL24" s="487">
        <v>44921</v>
      </c>
      <c r="AM24" s="416"/>
      <c r="AN24" s="416"/>
      <c r="AO24" s="416" t="s">
        <v>56</v>
      </c>
      <c r="AP24" s="416"/>
      <c r="AQ24" s="416"/>
      <c r="AR24" s="416"/>
      <c r="AS24" s="402">
        <f t="shared" si="0"/>
        <v>53</v>
      </c>
      <c r="AT24" s="402"/>
      <c r="AU24" s="457"/>
      <c r="AV24" s="24"/>
      <c r="AW24" s="24"/>
      <c r="AX24" s="24"/>
      <c r="AY24" s="24"/>
      <c r="AZ24" s="24"/>
      <c r="BA24" s="24"/>
      <c r="BB24" s="24"/>
      <c r="BC24" s="24"/>
      <c r="BD24" s="24"/>
      <c r="BE24" s="24"/>
      <c r="BF24" s="24"/>
    </row>
    <row r="25" spans="1:58" x14ac:dyDescent="0.25">
      <c r="A25" s="446" t="s">
        <v>590</v>
      </c>
      <c r="B25" s="447" t="s">
        <v>142</v>
      </c>
      <c r="C25" s="447" t="s">
        <v>142</v>
      </c>
      <c r="D25" s="447" t="s">
        <v>142</v>
      </c>
      <c r="E25" s="447" t="s">
        <v>142</v>
      </c>
      <c r="F25" s="447" t="s">
        <v>142</v>
      </c>
      <c r="G25" s="447" t="s">
        <v>142</v>
      </c>
      <c r="H25" s="447" t="s">
        <v>142</v>
      </c>
      <c r="I25" s="447" t="s">
        <v>142</v>
      </c>
      <c r="J25" s="447" t="s">
        <v>142</v>
      </c>
      <c r="K25" s="447" t="s">
        <v>142</v>
      </c>
      <c r="L25" s="447" t="s">
        <v>142</v>
      </c>
      <c r="M25" s="447" t="s">
        <v>142</v>
      </c>
      <c r="N25" s="447" t="s">
        <v>142</v>
      </c>
      <c r="O25" s="447" t="s">
        <v>142</v>
      </c>
      <c r="P25" s="447" t="s">
        <v>142</v>
      </c>
      <c r="Q25" s="447" t="s">
        <v>142</v>
      </c>
      <c r="R25" s="448" t="s">
        <v>142</v>
      </c>
      <c r="S25" s="448" t="s">
        <v>142</v>
      </c>
      <c r="T25" s="448" t="s">
        <v>142</v>
      </c>
      <c r="U25" s="448" t="s">
        <v>142</v>
      </c>
      <c r="V25" s="448" t="s">
        <v>142</v>
      </c>
      <c r="W25" s="448" t="s">
        <v>142</v>
      </c>
      <c r="X25" s="448" t="s">
        <v>142</v>
      </c>
      <c r="Y25" s="448" t="s">
        <v>142</v>
      </c>
      <c r="Z25" s="448" t="s">
        <v>142</v>
      </c>
      <c r="AA25" s="448" t="s">
        <v>142</v>
      </c>
      <c r="AB25" s="448" t="s">
        <v>142</v>
      </c>
      <c r="AC25" s="448" t="s">
        <v>142</v>
      </c>
      <c r="AD25" s="448" t="s">
        <v>142</v>
      </c>
      <c r="AE25" s="448" t="s">
        <v>142</v>
      </c>
      <c r="AF25" s="448" t="s">
        <v>142</v>
      </c>
      <c r="AG25" s="448" t="s">
        <v>142</v>
      </c>
      <c r="AH25" s="448" t="s">
        <v>142</v>
      </c>
      <c r="AI25" s="448" t="s">
        <v>142</v>
      </c>
      <c r="AJ25" s="448" t="s">
        <v>142</v>
      </c>
      <c r="AK25" s="448" t="s">
        <v>142</v>
      </c>
      <c r="AL25" s="448" t="s">
        <v>142</v>
      </c>
      <c r="AM25" s="448" t="s">
        <v>142</v>
      </c>
      <c r="AN25" s="448" t="s">
        <v>142</v>
      </c>
      <c r="AO25" s="448" t="s">
        <v>142</v>
      </c>
      <c r="AP25" s="448" t="s">
        <v>142</v>
      </c>
      <c r="AQ25" s="448" t="s">
        <v>142</v>
      </c>
      <c r="AR25" s="448" t="s">
        <v>142</v>
      </c>
      <c r="AS25" s="448" t="s">
        <v>142</v>
      </c>
      <c r="AT25" s="448" t="s">
        <v>142</v>
      </c>
      <c r="AU25" s="449" t="s">
        <v>142</v>
      </c>
      <c r="AV25" s="24"/>
      <c r="AW25" s="24"/>
      <c r="AX25" s="24"/>
      <c r="AY25" s="24"/>
      <c r="AZ25" s="24"/>
      <c r="BA25" s="24"/>
      <c r="BB25" s="24"/>
      <c r="BC25" s="24"/>
      <c r="BD25" s="24"/>
      <c r="BE25" s="24"/>
      <c r="BF25" s="24"/>
    </row>
    <row r="26" spans="1:58" ht="1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row>
    <row r="27" spans="1:58" ht="14.45" customHeight="1" x14ac:dyDescent="0.25">
      <c r="A27" s="450" t="s">
        <v>12</v>
      </c>
      <c r="B27" s="451"/>
      <c r="C27" s="451"/>
      <c r="D27" s="451"/>
      <c r="E27" s="451"/>
      <c r="F27" s="451"/>
      <c r="G27" s="451"/>
      <c r="H27" s="451"/>
      <c r="I27" s="451"/>
      <c r="J27" s="451"/>
      <c r="K27" s="451"/>
      <c r="L27" s="451"/>
      <c r="M27" s="451"/>
      <c r="N27" s="451"/>
      <c r="O27" s="451"/>
      <c r="P27" s="451"/>
      <c r="Q27" s="451"/>
      <c r="R27" s="477" t="s">
        <v>544</v>
      </c>
      <c r="S27" s="435"/>
      <c r="T27" s="435"/>
      <c r="U27" s="435"/>
      <c r="V27" s="435"/>
      <c r="W27" s="436"/>
      <c r="X27" s="484"/>
      <c r="Y27" s="484"/>
      <c r="Z27" s="484"/>
      <c r="AA27" s="484"/>
      <c r="AB27" s="484"/>
      <c r="AC27" s="484"/>
      <c r="AD27" s="24"/>
      <c r="AE27" s="24"/>
      <c r="AF27" s="24"/>
      <c r="AG27" s="24"/>
      <c r="AH27" s="24"/>
      <c r="AI27" s="24"/>
      <c r="AJ27" s="41" t="s">
        <v>457</v>
      </c>
      <c r="AK27" s="41"/>
      <c r="AL27" s="24"/>
      <c r="AM27" s="24"/>
      <c r="AN27" s="24"/>
      <c r="AO27" s="24"/>
      <c r="AP27" s="24"/>
      <c r="AQ27" s="24"/>
      <c r="AR27" s="24"/>
      <c r="AS27" s="24"/>
      <c r="AT27" s="24"/>
      <c r="AU27" s="24"/>
      <c r="AV27" s="24"/>
      <c r="AW27" s="24"/>
      <c r="AX27" s="24"/>
      <c r="AY27" s="24"/>
      <c r="AZ27" s="24"/>
      <c r="BA27" s="24"/>
      <c r="BB27" s="24"/>
      <c r="BC27" s="24"/>
      <c r="BD27" s="24"/>
      <c r="BE27" s="24"/>
      <c r="BF27" s="24"/>
    </row>
    <row r="28" spans="1:58" x14ac:dyDescent="0.25">
      <c r="A28" s="452"/>
      <c r="B28" s="453"/>
      <c r="C28" s="453"/>
      <c r="D28" s="453"/>
      <c r="E28" s="453"/>
      <c r="F28" s="453"/>
      <c r="G28" s="453"/>
      <c r="H28" s="453"/>
      <c r="I28" s="453"/>
      <c r="J28" s="453"/>
      <c r="K28" s="453"/>
      <c r="L28" s="453"/>
      <c r="M28" s="453"/>
      <c r="N28" s="453"/>
      <c r="O28" s="453"/>
      <c r="P28" s="453"/>
      <c r="Q28" s="453"/>
      <c r="R28" s="472" t="s">
        <v>44</v>
      </c>
      <c r="S28" s="439"/>
      <c r="T28" s="439"/>
      <c r="U28" s="439" t="s">
        <v>45</v>
      </c>
      <c r="V28" s="439"/>
      <c r="W28" s="440"/>
      <c r="X28" s="484"/>
      <c r="Y28" s="484"/>
      <c r="Z28" s="484"/>
      <c r="AA28" s="484"/>
      <c r="AB28" s="484"/>
      <c r="AC28" s="484"/>
      <c r="AD28" s="24"/>
      <c r="AE28" s="24"/>
      <c r="AF28" s="24"/>
      <c r="AG28" s="24"/>
      <c r="AH28" s="24"/>
      <c r="AI28" s="24"/>
      <c r="AJ28" s="41"/>
      <c r="AK28" s="41"/>
      <c r="AL28" s="24"/>
      <c r="AM28" s="24"/>
      <c r="AN28" s="24"/>
      <c r="AO28" s="24"/>
      <c r="AP28" s="24"/>
      <c r="AQ28" s="24"/>
      <c r="AR28" s="24"/>
      <c r="AS28" s="24"/>
      <c r="AT28" s="24"/>
      <c r="AU28" s="24"/>
      <c r="AV28" s="24"/>
      <c r="AW28" s="24"/>
      <c r="AX28" s="24"/>
      <c r="AY28" s="24"/>
      <c r="AZ28" s="24"/>
      <c r="BA28" s="24"/>
      <c r="BB28" s="24"/>
      <c r="BC28" s="24"/>
      <c r="BD28" s="24"/>
      <c r="BE28" s="24"/>
      <c r="BF28" s="24"/>
    </row>
    <row r="29" spans="1:58" ht="14.45" customHeight="1" x14ac:dyDescent="0.25">
      <c r="A29" s="414" t="s">
        <v>46</v>
      </c>
      <c r="B29" s="415" t="s">
        <v>46</v>
      </c>
      <c r="C29" s="415" t="s">
        <v>46</v>
      </c>
      <c r="D29" s="415" t="s">
        <v>46</v>
      </c>
      <c r="E29" s="415" t="s">
        <v>46</v>
      </c>
      <c r="F29" s="415" t="s">
        <v>46</v>
      </c>
      <c r="G29" s="415" t="s">
        <v>46</v>
      </c>
      <c r="H29" s="415" t="s">
        <v>46</v>
      </c>
      <c r="I29" s="415" t="s">
        <v>46</v>
      </c>
      <c r="J29" s="415" t="s">
        <v>46</v>
      </c>
      <c r="K29" s="415" t="s">
        <v>46</v>
      </c>
      <c r="L29" s="415" t="s">
        <v>46</v>
      </c>
      <c r="M29" s="415" t="s">
        <v>46</v>
      </c>
      <c r="N29" s="415" t="s">
        <v>46</v>
      </c>
      <c r="O29" s="415" t="s">
        <v>46</v>
      </c>
      <c r="P29" s="415" t="s">
        <v>46</v>
      </c>
      <c r="Q29" s="415" t="s">
        <v>46</v>
      </c>
      <c r="R29" s="464">
        <v>44190</v>
      </c>
      <c r="S29" s="465"/>
      <c r="T29" s="465"/>
      <c r="U29" s="465">
        <v>44199</v>
      </c>
      <c r="V29" s="465"/>
      <c r="W29" s="468"/>
      <c r="X29" s="79"/>
      <c r="Y29" s="79"/>
      <c r="Z29" s="79"/>
      <c r="AA29" s="252"/>
      <c r="AB29" s="252"/>
      <c r="AC29" s="252"/>
      <c r="AD29" s="253"/>
      <c r="AE29" s="253"/>
      <c r="AF29" s="253"/>
      <c r="AG29" s="253"/>
      <c r="AH29" s="253"/>
      <c r="AI29" s="253"/>
      <c r="AJ29" s="253"/>
      <c r="AK29" s="253"/>
      <c r="AL29" s="253"/>
      <c r="AM29" s="253"/>
      <c r="AN29" s="253"/>
      <c r="AO29" s="253"/>
      <c r="AP29" s="253"/>
      <c r="AQ29" s="253"/>
      <c r="AR29" s="253"/>
      <c r="AS29" s="253"/>
      <c r="AT29" s="24"/>
      <c r="AU29" s="24"/>
      <c r="AV29" s="24"/>
      <c r="AW29" s="24"/>
      <c r="AX29" s="24"/>
      <c r="AY29" s="24"/>
      <c r="AZ29" s="24"/>
      <c r="BA29" s="24"/>
      <c r="BB29" s="24"/>
      <c r="BC29" s="24"/>
      <c r="BD29" s="24"/>
      <c r="BE29" s="24"/>
      <c r="BF29" s="24"/>
    </row>
    <row r="30" spans="1:58" x14ac:dyDescent="0.25">
      <c r="A30" s="414" t="s">
        <v>139</v>
      </c>
      <c r="B30" s="415" t="s">
        <v>139</v>
      </c>
      <c r="C30" s="415" t="s">
        <v>139</v>
      </c>
      <c r="D30" s="415" t="s">
        <v>139</v>
      </c>
      <c r="E30" s="415" t="s">
        <v>139</v>
      </c>
      <c r="F30" s="415" t="s">
        <v>139</v>
      </c>
      <c r="G30" s="415" t="s">
        <v>139</v>
      </c>
      <c r="H30" s="415" t="s">
        <v>139</v>
      </c>
      <c r="I30" s="415" t="s">
        <v>139</v>
      </c>
      <c r="J30" s="415" t="s">
        <v>139</v>
      </c>
      <c r="K30" s="415" t="s">
        <v>139</v>
      </c>
      <c r="L30" s="415" t="s">
        <v>139</v>
      </c>
      <c r="M30" s="415" t="s">
        <v>139</v>
      </c>
      <c r="N30" s="415" t="s">
        <v>139</v>
      </c>
      <c r="O30" s="415" t="s">
        <v>139</v>
      </c>
      <c r="P30" s="415" t="s">
        <v>139</v>
      </c>
      <c r="Q30" s="415" t="s">
        <v>139</v>
      </c>
      <c r="R30" s="464">
        <v>44249</v>
      </c>
      <c r="S30" s="465"/>
      <c r="T30" s="465"/>
      <c r="U30" s="465">
        <v>44255</v>
      </c>
      <c r="V30" s="465"/>
      <c r="W30" s="468"/>
      <c r="X30" s="247">
        <v>2</v>
      </c>
      <c r="Y30" s="79"/>
      <c r="Z30" s="79"/>
      <c r="AA30" s="252"/>
      <c r="AB30" s="252"/>
      <c r="AC30" s="252"/>
      <c r="AD30" s="253"/>
      <c r="AE30" s="253"/>
      <c r="AF30" s="253"/>
      <c r="AG30" s="253"/>
      <c r="AH30" s="253"/>
      <c r="AI30" s="253"/>
      <c r="AJ30" s="253"/>
      <c r="AK30" s="253"/>
      <c r="AL30" s="253"/>
      <c r="AM30" s="253"/>
      <c r="AN30" s="253"/>
      <c r="AO30" s="253"/>
      <c r="AP30" s="253"/>
      <c r="AQ30" s="253"/>
      <c r="AR30" s="253"/>
      <c r="AS30" s="253"/>
      <c r="AT30" s="24"/>
      <c r="AU30" s="24"/>
      <c r="AV30" s="24"/>
      <c r="AW30" s="24"/>
      <c r="AX30" s="24"/>
      <c r="AY30" s="24"/>
      <c r="AZ30" s="24"/>
      <c r="BA30" s="24"/>
      <c r="BB30" s="24"/>
      <c r="BC30" s="24"/>
      <c r="BD30" s="24"/>
      <c r="BE30" s="24"/>
      <c r="BF30" s="24"/>
    </row>
    <row r="31" spans="1:58" x14ac:dyDescent="0.25">
      <c r="A31" s="414" t="s">
        <v>140</v>
      </c>
      <c r="B31" s="415" t="s">
        <v>140</v>
      </c>
      <c r="C31" s="415" t="s">
        <v>140</v>
      </c>
      <c r="D31" s="415" t="s">
        <v>140</v>
      </c>
      <c r="E31" s="415" t="s">
        <v>140</v>
      </c>
      <c r="F31" s="415" t="s">
        <v>140</v>
      </c>
      <c r="G31" s="415" t="s">
        <v>140</v>
      </c>
      <c r="H31" s="415" t="s">
        <v>140</v>
      </c>
      <c r="I31" s="415" t="s">
        <v>140</v>
      </c>
      <c r="J31" s="415" t="s">
        <v>140</v>
      </c>
      <c r="K31" s="415" t="s">
        <v>140</v>
      </c>
      <c r="L31" s="415" t="s">
        <v>140</v>
      </c>
      <c r="M31" s="415" t="s">
        <v>140</v>
      </c>
      <c r="N31" s="415" t="s">
        <v>140</v>
      </c>
      <c r="O31" s="415" t="s">
        <v>140</v>
      </c>
      <c r="P31" s="415" t="s">
        <v>140</v>
      </c>
      <c r="Q31" s="415" t="s">
        <v>140</v>
      </c>
      <c r="R31" s="464">
        <v>44242</v>
      </c>
      <c r="S31" s="465"/>
      <c r="T31" s="465"/>
      <c r="U31" s="465">
        <v>44248</v>
      </c>
      <c r="V31" s="465"/>
      <c r="W31" s="468"/>
      <c r="X31" s="248">
        <v>1</v>
      </c>
      <c r="Y31" s="79"/>
      <c r="Z31" s="79"/>
      <c r="AA31" s="252"/>
      <c r="AB31" s="252"/>
      <c r="AC31" s="252"/>
      <c r="AD31" s="253"/>
      <c r="AE31" s="253"/>
      <c r="AF31" s="253"/>
      <c r="AG31" s="253"/>
      <c r="AH31" s="253"/>
      <c r="AI31" s="253"/>
      <c r="AJ31" s="253"/>
      <c r="AK31" s="253"/>
      <c r="AL31" s="253"/>
      <c r="AM31" s="253"/>
      <c r="AN31" s="253"/>
      <c r="AO31" s="253"/>
      <c r="AP31" s="253"/>
      <c r="AQ31" s="253"/>
      <c r="AR31" s="253"/>
      <c r="AS31" s="254"/>
      <c r="AT31" s="24"/>
      <c r="AU31" s="24"/>
      <c r="AV31" s="24"/>
      <c r="AW31" s="24"/>
      <c r="AX31" s="24"/>
      <c r="AY31" s="24"/>
      <c r="AZ31" s="24"/>
      <c r="BA31" s="24"/>
      <c r="BB31" s="24"/>
      <c r="BC31" s="24"/>
      <c r="BD31" s="24"/>
      <c r="BE31" s="24"/>
      <c r="BF31" s="24"/>
    </row>
    <row r="32" spans="1:58" x14ac:dyDescent="0.25">
      <c r="A32" s="414" t="s">
        <v>141</v>
      </c>
      <c r="B32" s="415" t="s">
        <v>47</v>
      </c>
      <c r="C32" s="415" t="s">
        <v>47</v>
      </c>
      <c r="D32" s="415" t="s">
        <v>47</v>
      </c>
      <c r="E32" s="415" t="s">
        <v>47</v>
      </c>
      <c r="F32" s="415" t="s">
        <v>47</v>
      </c>
      <c r="G32" s="415" t="s">
        <v>47</v>
      </c>
      <c r="H32" s="415" t="s">
        <v>47</v>
      </c>
      <c r="I32" s="415" t="s">
        <v>47</v>
      </c>
      <c r="J32" s="415" t="s">
        <v>47</v>
      </c>
      <c r="K32" s="415" t="s">
        <v>47</v>
      </c>
      <c r="L32" s="415" t="s">
        <v>47</v>
      </c>
      <c r="M32" s="415" t="s">
        <v>47</v>
      </c>
      <c r="N32" s="415" t="s">
        <v>47</v>
      </c>
      <c r="O32" s="415" t="s">
        <v>47</v>
      </c>
      <c r="P32" s="415" t="s">
        <v>47</v>
      </c>
      <c r="Q32" s="415" t="s">
        <v>47</v>
      </c>
      <c r="R32" s="464">
        <v>44312</v>
      </c>
      <c r="S32" s="465"/>
      <c r="T32" s="465"/>
      <c r="U32" s="465">
        <v>44318</v>
      </c>
      <c r="V32" s="465"/>
      <c r="W32" s="468"/>
      <c r="X32" s="79"/>
      <c r="Y32" s="79"/>
      <c r="Z32" s="79"/>
      <c r="AA32" s="252"/>
      <c r="AB32" s="252"/>
      <c r="AC32" s="252"/>
      <c r="AD32" s="253"/>
      <c r="AE32" s="253"/>
      <c r="AF32" s="253"/>
      <c r="AG32" s="253"/>
      <c r="AH32" s="253"/>
      <c r="AI32" s="253"/>
      <c r="AJ32" s="253"/>
      <c r="AK32" s="253"/>
      <c r="AL32" s="253"/>
      <c r="AM32" s="253"/>
      <c r="AN32" s="253"/>
      <c r="AO32" s="253"/>
      <c r="AP32" s="253"/>
      <c r="AQ32" s="253"/>
      <c r="AR32" s="253"/>
      <c r="AS32" s="253"/>
      <c r="AT32" s="24"/>
      <c r="AU32" s="24"/>
      <c r="AV32" s="24"/>
      <c r="AW32" s="24"/>
      <c r="AX32" s="24"/>
      <c r="AY32" s="24"/>
      <c r="AZ32" s="24"/>
      <c r="BA32" s="24"/>
      <c r="BB32" s="24"/>
      <c r="BC32" s="24"/>
      <c r="BD32" s="24"/>
      <c r="BE32" s="24"/>
      <c r="BF32" s="24"/>
    </row>
    <row r="33" spans="1:58" x14ac:dyDescent="0.25">
      <c r="A33" s="414" t="s">
        <v>48</v>
      </c>
      <c r="B33" s="415" t="s">
        <v>48</v>
      </c>
      <c r="C33" s="415" t="s">
        <v>48</v>
      </c>
      <c r="D33" s="415" t="s">
        <v>48</v>
      </c>
      <c r="E33" s="415" t="s">
        <v>48</v>
      </c>
      <c r="F33" s="415" t="s">
        <v>48</v>
      </c>
      <c r="G33" s="415" t="s">
        <v>48</v>
      </c>
      <c r="H33" s="415" t="s">
        <v>48</v>
      </c>
      <c r="I33" s="415" t="s">
        <v>48</v>
      </c>
      <c r="J33" s="415" t="s">
        <v>48</v>
      </c>
      <c r="K33" s="415" t="s">
        <v>48</v>
      </c>
      <c r="L33" s="415" t="s">
        <v>48</v>
      </c>
      <c r="M33" s="415" t="s">
        <v>48</v>
      </c>
      <c r="N33" s="415" t="s">
        <v>48</v>
      </c>
      <c r="O33" s="415" t="s">
        <v>48</v>
      </c>
      <c r="P33" s="415" t="s">
        <v>48</v>
      </c>
      <c r="Q33" s="415" t="s">
        <v>48</v>
      </c>
      <c r="R33" s="464">
        <v>44372</v>
      </c>
      <c r="S33" s="465"/>
      <c r="T33" s="465"/>
      <c r="U33" s="465">
        <v>44439</v>
      </c>
      <c r="V33" s="465"/>
      <c r="W33" s="468"/>
      <c r="X33" s="79"/>
      <c r="Y33" s="79"/>
      <c r="Z33" s="79"/>
      <c r="AA33" s="252"/>
      <c r="AB33" s="252"/>
      <c r="AC33" s="252"/>
      <c r="AD33" s="253"/>
      <c r="AE33" s="253"/>
      <c r="AF33" s="253"/>
      <c r="AG33" s="253"/>
      <c r="AH33" s="253"/>
      <c r="AI33" s="253"/>
      <c r="AJ33" s="253"/>
      <c r="AK33" s="253"/>
      <c r="AL33" s="253"/>
      <c r="AM33" s="253"/>
      <c r="AN33" s="253"/>
      <c r="AO33" s="253"/>
      <c r="AP33" s="253"/>
      <c r="AQ33" s="253"/>
      <c r="AR33" s="253"/>
      <c r="AS33" s="253"/>
      <c r="AT33" s="24"/>
      <c r="AU33" s="24"/>
      <c r="AV33" s="24"/>
      <c r="AW33" s="24"/>
      <c r="AX33" s="24"/>
      <c r="AY33" s="24"/>
      <c r="AZ33" s="24"/>
      <c r="BA33" s="24"/>
      <c r="BB33" s="24"/>
      <c r="BC33" s="24"/>
      <c r="BD33" s="24"/>
      <c r="BE33" s="24"/>
      <c r="BF33" s="24"/>
    </row>
    <row r="34" spans="1:58" ht="13.5" customHeight="1" x14ac:dyDescent="0.25">
      <c r="A34" s="415" t="s">
        <v>453</v>
      </c>
      <c r="B34" s="415" t="s">
        <v>49</v>
      </c>
      <c r="C34" s="415" t="s">
        <v>49</v>
      </c>
      <c r="D34" s="415" t="s">
        <v>49</v>
      </c>
      <c r="E34" s="415" t="s">
        <v>49</v>
      </c>
      <c r="F34" s="415" t="s">
        <v>49</v>
      </c>
      <c r="G34" s="415" t="s">
        <v>49</v>
      </c>
      <c r="H34" s="415" t="s">
        <v>49</v>
      </c>
      <c r="I34" s="415" t="s">
        <v>49</v>
      </c>
      <c r="J34" s="415" t="s">
        <v>49</v>
      </c>
      <c r="K34" s="415" t="s">
        <v>49</v>
      </c>
      <c r="L34" s="415" t="s">
        <v>49</v>
      </c>
      <c r="M34" s="415" t="s">
        <v>49</v>
      </c>
      <c r="N34" s="415" t="s">
        <v>49</v>
      </c>
      <c r="O34" s="415" t="s">
        <v>49</v>
      </c>
      <c r="P34" s="415" t="s">
        <v>49</v>
      </c>
      <c r="Q34" s="415" t="s">
        <v>49</v>
      </c>
      <c r="R34" s="473">
        <v>44494</v>
      </c>
      <c r="S34" s="474"/>
      <c r="T34" s="474"/>
      <c r="U34" s="475">
        <v>44501</v>
      </c>
      <c r="V34" s="474"/>
      <c r="W34" s="476"/>
      <c r="X34" s="250"/>
      <c r="Y34" s="79"/>
      <c r="Z34" s="79"/>
      <c r="AA34" s="252"/>
      <c r="AB34" s="252"/>
      <c r="AC34" s="255"/>
      <c r="AD34" s="253"/>
      <c r="AE34" s="253"/>
      <c r="AF34" s="253"/>
      <c r="AG34" s="253"/>
      <c r="AH34" s="253"/>
      <c r="AI34" s="253"/>
      <c r="AJ34" s="253"/>
      <c r="AK34" s="253"/>
      <c r="AL34" s="253"/>
      <c r="AM34" s="253"/>
      <c r="AN34" s="253"/>
      <c r="AO34" s="253"/>
      <c r="AP34" s="253"/>
      <c r="AQ34" s="253"/>
      <c r="AR34" s="253"/>
      <c r="AS34" s="253"/>
      <c r="AT34" s="24"/>
      <c r="AU34" s="24"/>
      <c r="AV34" s="24"/>
      <c r="AW34" s="24"/>
      <c r="AX34" s="24"/>
      <c r="AY34" s="24"/>
      <c r="AZ34" s="24"/>
      <c r="BA34" s="24"/>
      <c r="BB34" s="24"/>
      <c r="BC34" s="24"/>
      <c r="BD34" s="24"/>
      <c r="BE34" s="24"/>
      <c r="BF34" s="24"/>
    </row>
    <row r="35" spans="1:58" ht="15.75" x14ac:dyDescent="0.25">
      <c r="A35" s="414" t="s">
        <v>46</v>
      </c>
      <c r="B35" s="415" t="s">
        <v>46</v>
      </c>
      <c r="C35" s="415" t="s">
        <v>46</v>
      </c>
      <c r="D35" s="415" t="s">
        <v>46</v>
      </c>
      <c r="E35" s="415" t="s">
        <v>46</v>
      </c>
      <c r="F35" s="415" t="s">
        <v>46</v>
      </c>
      <c r="G35" s="415" t="s">
        <v>46</v>
      </c>
      <c r="H35" s="415" t="s">
        <v>46</v>
      </c>
      <c r="I35" s="415" t="s">
        <v>46</v>
      </c>
      <c r="J35" s="415" t="s">
        <v>46</v>
      </c>
      <c r="K35" s="415" t="s">
        <v>46</v>
      </c>
      <c r="L35" s="415" t="s">
        <v>46</v>
      </c>
      <c r="M35" s="415" t="s">
        <v>46</v>
      </c>
      <c r="N35" s="415" t="s">
        <v>46</v>
      </c>
      <c r="O35" s="415" t="s">
        <v>46</v>
      </c>
      <c r="P35" s="415" t="s">
        <v>46</v>
      </c>
      <c r="Q35" s="415" t="s">
        <v>46</v>
      </c>
      <c r="R35" s="466">
        <v>44555</v>
      </c>
      <c r="S35" s="467"/>
      <c r="T35" s="467"/>
      <c r="U35" s="482">
        <v>44563</v>
      </c>
      <c r="V35" s="467"/>
      <c r="W35" s="483"/>
      <c r="X35" s="251"/>
      <c r="Y35" s="79"/>
      <c r="Z35" s="79"/>
      <c r="AA35" s="252"/>
      <c r="AB35" s="252"/>
      <c r="AC35" s="257"/>
      <c r="AD35" s="253"/>
      <c r="AE35" s="253"/>
      <c r="AF35" s="253"/>
      <c r="AG35" s="253"/>
      <c r="AH35" s="253"/>
      <c r="AI35" s="253"/>
      <c r="AJ35" s="253"/>
      <c r="AK35" s="253"/>
      <c r="AL35" s="253"/>
      <c r="AM35" s="253"/>
      <c r="AN35" s="253"/>
      <c r="AO35" s="253"/>
      <c r="AP35" s="253"/>
      <c r="AQ35" s="253"/>
      <c r="AR35" s="253"/>
      <c r="AS35" s="253"/>
      <c r="AT35" s="24"/>
      <c r="AU35" s="24"/>
      <c r="AV35" s="24"/>
      <c r="AW35" s="24"/>
      <c r="AX35" s="24"/>
      <c r="AY35" s="24"/>
      <c r="AZ35" s="24"/>
      <c r="BA35" s="24"/>
      <c r="BB35" s="24"/>
      <c r="BC35" s="24"/>
      <c r="BD35" s="24"/>
      <c r="BE35" s="24"/>
      <c r="BF35" s="24"/>
    </row>
    <row r="36" spans="1:58" x14ac:dyDescent="0.25">
      <c r="A36" s="478" t="s">
        <v>567</v>
      </c>
      <c r="B36" s="479"/>
      <c r="C36" s="479"/>
      <c r="D36" s="479"/>
      <c r="E36" s="479"/>
      <c r="F36" s="479"/>
      <c r="G36" s="479"/>
      <c r="H36" s="479"/>
      <c r="I36" s="479"/>
      <c r="J36" s="479"/>
      <c r="K36" s="479"/>
      <c r="L36" s="479"/>
      <c r="M36" s="479"/>
      <c r="N36" s="479"/>
      <c r="O36" s="479"/>
      <c r="P36" s="479"/>
      <c r="Q36" s="479"/>
      <c r="R36" s="479"/>
      <c r="S36" s="479"/>
      <c r="T36" s="479"/>
      <c r="U36" s="479"/>
      <c r="V36" s="479"/>
      <c r="W36" s="480"/>
      <c r="X36" s="23"/>
      <c r="Y36" s="252"/>
      <c r="Z36" s="252"/>
      <c r="AA36" s="256"/>
      <c r="AB36" s="256"/>
      <c r="AC36" s="256"/>
      <c r="AD36" s="253"/>
      <c r="AE36" s="253"/>
      <c r="AF36" s="253"/>
      <c r="AG36" s="253"/>
      <c r="AH36" s="253"/>
      <c r="AI36" s="253"/>
      <c r="AJ36" s="253"/>
      <c r="AK36" s="253"/>
      <c r="AL36" s="253"/>
      <c r="AM36" s="253"/>
      <c r="AN36" s="253"/>
      <c r="AO36" s="253"/>
      <c r="AP36" s="253"/>
      <c r="AQ36" s="253"/>
      <c r="AR36" s="253"/>
      <c r="AS36" s="253"/>
      <c r="AT36" s="24"/>
      <c r="AU36" s="24"/>
      <c r="AV36" s="24"/>
      <c r="AW36" s="24"/>
      <c r="AX36" s="24"/>
      <c r="AY36" s="24"/>
      <c r="AZ36" s="24"/>
      <c r="BA36" s="24"/>
      <c r="BB36" s="24"/>
      <c r="BC36" s="24"/>
      <c r="BD36" s="24"/>
      <c r="BE36" s="24"/>
      <c r="BF36" s="24"/>
    </row>
    <row r="37" spans="1:58" x14ac:dyDescent="0.25">
      <c r="A37" s="481"/>
      <c r="B37" s="448"/>
      <c r="C37" s="448"/>
      <c r="D37" s="448"/>
      <c r="E37" s="448"/>
      <c r="F37" s="448"/>
      <c r="G37" s="448"/>
      <c r="H37" s="448"/>
      <c r="I37" s="448"/>
      <c r="J37" s="448"/>
      <c r="K37" s="448"/>
      <c r="L37" s="448"/>
      <c r="M37" s="448"/>
      <c r="N37" s="448"/>
      <c r="O37" s="448"/>
      <c r="P37" s="448"/>
      <c r="Q37" s="448"/>
      <c r="R37" s="448"/>
      <c r="S37" s="448"/>
      <c r="T37" s="448"/>
      <c r="U37" s="448"/>
      <c r="V37" s="448"/>
      <c r="W37" s="449"/>
      <c r="X37" s="23"/>
      <c r="Y37" s="252"/>
      <c r="Z37" s="252"/>
      <c r="AA37" s="256"/>
      <c r="AB37" s="256"/>
      <c r="AC37" s="256"/>
      <c r="AD37" s="253"/>
      <c r="AE37" s="253"/>
      <c r="AF37" s="253"/>
      <c r="AG37" s="253"/>
      <c r="AH37" s="253"/>
      <c r="AI37" s="253"/>
      <c r="AJ37" s="253"/>
      <c r="AK37" s="253"/>
      <c r="AL37" s="253"/>
      <c r="AM37" s="253"/>
      <c r="AN37" s="253"/>
      <c r="AO37" s="253"/>
      <c r="AP37" s="253"/>
      <c r="AQ37" s="253"/>
      <c r="AR37" s="253"/>
      <c r="AS37" s="253"/>
      <c r="AT37" s="24"/>
      <c r="AU37" s="24"/>
      <c r="AV37" s="24"/>
      <c r="AW37" s="24"/>
      <c r="AX37" s="24"/>
      <c r="AY37" s="24"/>
      <c r="AZ37" s="24"/>
      <c r="BA37" s="24"/>
      <c r="BB37" s="24"/>
      <c r="BC37" s="24"/>
      <c r="BD37" s="24"/>
      <c r="BE37" s="24"/>
      <c r="BF37" s="24"/>
    </row>
    <row r="38" spans="1:58"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470"/>
      <c r="Y38" s="470"/>
      <c r="Z38" s="470"/>
      <c r="AA38" s="471"/>
      <c r="AB38" s="471"/>
      <c r="AC38" s="471"/>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row>
    <row r="39" spans="1:58" ht="18.75" x14ac:dyDescent="0.3">
      <c r="A39" s="20" t="s">
        <v>203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row>
    <row r="40" spans="1:58" ht="122.25" customHeight="1" x14ac:dyDescent="0.25">
      <c r="A40" s="461" t="s">
        <v>612</v>
      </c>
      <c r="B40" s="462"/>
      <c r="C40" s="462"/>
      <c r="D40" s="462"/>
      <c r="E40" s="462"/>
      <c r="F40" s="462"/>
      <c r="G40" s="462"/>
      <c r="H40" s="462"/>
      <c r="I40" s="462"/>
      <c r="J40" s="462"/>
      <c r="K40" s="462"/>
      <c r="L40" s="462"/>
      <c r="M40" s="462"/>
      <c r="N40" s="462"/>
      <c r="O40" s="463"/>
      <c r="P40" s="26"/>
      <c r="Q40" s="26"/>
      <c r="R40" s="26"/>
      <c r="S40" s="26"/>
      <c r="T40" s="26"/>
      <c r="U40" s="26"/>
      <c r="V40" s="26"/>
      <c r="W40" s="26"/>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row>
    <row r="41" spans="1:58"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row>
    <row r="42" spans="1:58"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row>
  </sheetData>
  <mergeCells count="201">
    <mergeCell ref="R6:S6"/>
    <mergeCell ref="AL19:AN19"/>
    <mergeCell ref="AO19:AR19"/>
    <mergeCell ref="AS19:AU19"/>
    <mergeCell ref="AL23:AN23"/>
    <mergeCell ref="AO23:AR23"/>
    <mergeCell ref="AS23:AU23"/>
    <mergeCell ref="AL24:AN24"/>
    <mergeCell ref="AO24:AR24"/>
    <mergeCell ref="AS24:AU24"/>
    <mergeCell ref="AL20:AN20"/>
    <mergeCell ref="AO20:AR20"/>
    <mergeCell ref="AS20:AU20"/>
    <mergeCell ref="AL21:AN21"/>
    <mergeCell ref="AO21:AR21"/>
    <mergeCell ref="AS21:AU21"/>
    <mergeCell ref="AL22:AN22"/>
    <mergeCell ref="AO22:AR22"/>
    <mergeCell ref="AS22:AU22"/>
    <mergeCell ref="AL16:AN16"/>
    <mergeCell ref="AO16:AR16"/>
    <mergeCell ref="AS16:AU16"/>
    <mergeCell ref="AL17:AN17"/>
    <mergeCell ref="AO17:AR17"/>
    <mergeCell ref="AS17:AU17"/>
    <mergeCell ref="AL18:AN18"/>
    <mergeCell ref="AO18:AR18"/>
    <mergeCell ref="AS18:AU18"/>
    <mergeCell ref="AO12:AR12"/>
    <mergeCell ref="AS12:AU12"/>
    <mergeCell ref="AL13:AN13"/>
    <mergeCell ref="AO13:AR13"/>
    <mergeCell ref="AS13:AU13"/>
    <mergeCell ref="AL14:AN14"/>
    <mergeCell ref="AO14:AR14"/>
    <mergeCell ref="AS14:AU14"/>
    <mergeCell ref="AL15:AN15"/>
    <mergeCell ref="AO15:AR15"/>
    <mergeCell ref="AS15:AU15"/>
    <mergeCell ref="AB24:AE24"/>
    <mergeCell ref="AF24:AH24"/>
    <mergeCell ref="AB17:AE17"/>
    <mergeCell ref="AF17:AH17"/>
    <mergeCell ref="AB18:AE18"/>
    <mergeCell ref="AF18:AH18"/>
    <mergeCell ref="AB19:AE19"/>
    <mergeCell ref="AF19:AH19"/>
    <mergeCell ref="AB20:AE20"/>
    <mergeCell ref="AF20:AH20"/>
    <mergeCell ref="AB21:AE21"/>
    <mergeCell ref="AF21:AH21"/>
    <mergeCell ref="AF23:AH23"/>
    <mergeCell ref="AI15:AK15"/>
    <mergeCell ref="AI16:AK16"/>
    <mergeCell ref="AF15:AH15"/>
    <mergeCell ref="AB11:AE11"/>
    <mergeCell ref="AF11:AH11"/>
    <mergeCell ref="AB12:AE12"/>
    <mergeCell ref="AF12:AH12"/>
    <mergeCell ref="AB13:AE13"/>
    <mergeCell ref="AF13:AH13"/>
    <mergeCell ref="AB14:AE14"/>
    <mergeCell ref="AF14:AH14"/>
    <mergeCell ref="AB15:AE15"/>
    <mergeCell ref="AB16:AE16"/>
    <mergeCell ref="AF16:AH16"/>
    <mergeCell ref="Y17:AA17"/>
    <mergeCell ref="R18:T18"/>
    <mergeCell ref="U18:X18"/>
    <mergeCell ref="Y16:AA16"/>
    <mergeCell ref="Y18:AA18"/>
    <mergeCell ref="Y21:AA21"/>
    <mergeCell ref="AI22:AK22"/>
    <mergeCell ref="AI23:AK23"/>
    <mergeCell ref="AI17:AK17"/>
    <mergeCell ref="AI18:AK18"/>
    <mergeCell ref="AI19:AK19"/>
    <mergeCell ref="AI20:AK20"/>
    <mergeCell ref="AI21:AK21"/>
    <mergeCell ref="R21:T21"/>
    <mergeCell ref="U19:X19"/>
    <mergeCell ref="Y19:AA19"/>
    <mergeCell ref="R20:T20"/>
    <mergeCell ref="U20:X20"/>
    <mergeCell ref="Y20:AA20"/>
    <mergeCell ref="X38:AC38"/>
    <mergeCell ref="R28:T28"/>
    <mergeCell ref="U28:W28"/>
    <mergeCell ref="R34:T34"/>
    <mergeCell ref="U34:W34"/>
    <mergeCell ref="A25:AU25"/>
    <mergeCell ref="R31:T31"/>
    <mergeCell ref="U31:W31"/>
    <mergeCell ref="A22:Q22"/>
    <mergeCell ref="R27:W27"/>
    <mergeCell ref="A36:W37"/>
    <mergeCell ref="U35:W35"/>
    <mergeCell ref="A23:Q23"/>
    <mergeCell ref="AI24:AK24"/>
    <mergeCell ref="U29:W29"/>
    <mergeCell ref="X27:AC27"/>
    <mergeCell ref="X28:Z28"/>
    <mergeCell ref="AA28:AC28"/>
    <mergeCell ref="Y24:AA24"/>
    <mergeCell ref="Y22:AA22"/>
    <mergeCell ref="Y23:AA23"/>
    <mergeCell ref="AB22:AE22"/>
    <mergeCell ref="AF22:AH22"/>
    <mergeCell ref="AB23:AE23"/>
    <mergeCell ref="A15:Q15"/>
    <mergeCell ref="A12:Q12"/>
    <mergeCell ref="U33:W33"/>
    <mergeCell ref="R32:T32"/>
    <mergeCell ref="U32:W32"/>
    <mergeCell ref="A30:Q30"/>
    <mergeCell ref="R30:T30"/>
    <mergeCell ref="U30:W30"/>
    <mergeCell ref="A31:Q31"/>
    <mergeCell ref="R16:T16"/>
    <mergeCell ref="U16:X16"/>
    <mergeCell ref="U21:X21"/>
    <mergeCell ref="U23:X23"/>
    <mergeCell ref="U22:X22"/>
    <mergeCell ref="U24:X24"/>
    <mergeCell ref="A32:Q32"/>
    <mergeCell ref="A16:Q16"/>
    <mergeCell ref="A18:Q18"/>
    <mergeCell ref="U17:X17"/>
    <mergeCell ref="A40:O40"/>
    <mergeCell ref="A24:Q24"/>
    <mergeCell ref="A29:Q29"/>
    <mergeCell ref="A17:Q17"/>
    <mergeCell ref="A34:Q34"/>
    <mergeCell ref="A19:Q19"/>
    <mergeCell ref="R29:T29"/>
    <mergeCell ref="A27:Q28"/>
    <mergeCell ref="A20:Q20"/>
    <mergeCell ref="A35:Q35"/>
    <mergeCell ref="R35:T35"/>
    <mergeCell ref="A21:Q21"/>
    <mergeCell ref="A33:Q33"/>
    <mergeCell ref="R33:T33"/>
    <mergeCell ref="R17:T17"/>
    <mergeCell ref="R19:T19"/>
    <mergeCell ref="R23:T23"/>
    <mergeCell ref="R22:T22"/>
    <mergeCell ref="R24:T24"/>
    <mergeCell ref="R15:T15"/>
    <mergeCell ref="U15:X15"/>
    <mergeCell ref="Y15:AA15"/>
    <mergeCell ref="R12:T12"/>
    <mergeCell ref="U12:X12"/>
    <mergeCell ref="Y12:AA12"/>
    <mergeCell ref="R13:T13"/>
    <mergeCell ref="U13:X13"/>
    <mergeCell ref="Y13:AA13"/>
    <mergeCell ref="B1:BA1"/>
    <mergeCell ref="O2:R2"/>
    <mergeCell ref="AG2:AJ2"/>
    <mergeCell ref="AK2:AN2"/>
    <mergeCell ref="AO2:AS2"/>
    <mergeCell ref="AT2:AW2"/>
    <mergeCell ref="AX2:BA2"/>
    <mergeCell ref="Y11:AA11"/>
    <mergeCell ref="R14:T14"/>
    <mergeCell ref="U14:X14"/>
    <mergeCell ref="Y14:AA14"/>
    <mergeCell ref="A11:Q11"/>
    <mergeCell ref="A14:Q14"/>
    <mergeCell ref="A13:Q13"/>
    <mergeCell ref="R11:T11"/>
    <mergeCell ref="U11:X11"/>
    <mergeCell ref="AI11:AK11"/>
    <mergeCell ref="AI12:AK12"/>
    <mergeCell ref="AI13:AK13"/>
    <mergeCell ref="AI14:AK14"/>
    <mergeCell ref="AL11:AN11"/>
    <mergeCell ref="AO11:AR11"/>
    <mergeCell ref="AS11:AU11"/>
    <mergeCell ref="AL12:AN12"/>
    <mergeCell ref="I6:J6"/>
    <mergeCell ref="AB10:AD10"/>
    <mergeCell ref="AE10:AH10"/>
    <mergeCell ref="AI10:AK10"/>
    <mergeCell ref="R10:T10"/>
    <mergeCell ref="U10:X10"/>
    <mergeCell ref="BC2:BE2"/>
    <mergeCell ref="BC3:BC5"/>
    <mergeCell ref="Y10:AA10"/>
    <mergeCell ref="AL10:AN10"/>
    <mergeCell ref="AO10:AR10"/>
    <mergeCell ref="AS10:AU10"/>
    <mergeCell ref="AS6:AT6"/>
    <mergeCell ref="A10:Q10"/>
    <mergeCell ref="B2:F2"/>
    <mergeCell ref="G2:J2"/>
    <mergeCell ref="K2:N2"/>
    <mergeCell ref="S2:W2"/>
    <mergeCell ref="X2:AA2"/>
    <mergeCell ref="AB2:AF2"/>
    <mergeCell ref="I7:J7"/>
  </mergeCells>
  <phoneticPr fontId="59" type="noConversion"/>
  <hyperlinks>
    <hyperlink ref="A1" location="'Praznici 2021.'!A1" display="Slovenija" xr:uid="{FA219E03-AA82-426B-95A6-178E5ECD8961}"/>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H119"/>
  <sheetViews>
    <sheetView zoomScale="90" zoomScaleNormal="90" workbookViewId="0"/>
  </sheetViews>
  <sheetFormatPr defaultRowHeight="15" x14ac:dyDescent="0.25"/>
  <cols>
    <col min="1" max="1" width="33.7109375" customWidth="1"/>
    <col min="2" max="22" width="3.5703125" customWidth="1"/>
    <col min="23" max="23" width="5.140625" customWidth="1"/>
    <col min="24" max="24" width="3.5703125" customWidth="1"/>
    <col min="25" max="26" width="5.85546875" bestFit="1" customWidth="1"/>
    <col min="27" max="53" width="3.5703125" customWidth="1"/>
    <col min="54" max="54" width="4.28515625" style="32" customWidth="1"/>
    <col min="55" max="55" width="5.85546875" customWidth="1"/>
    <col min="56" max="56" width="4.28515625" customWidth="1"/>
    <col min="57" max="57" width="5.140625" customWidth="1"/>
    <col min="58" max="58" width="6.140625" customWidth="1"/>
  </cols>
  <sheetData>
    <row r="1" spans="1:60" ht="18.75" customHeight="1" x14ac:dyDescent="0.25">
      <c r="A1" s="288" t="s">
        <v>16</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5"/>
      <c r="BC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43"/>
      <c r="BC2" s="418" t="s">
        <v>23</v>
      </c>
      <c r="BD2" s="418"/>
      <c r="BE2" s="418"/>
      <c r="BF2" s="25"/>
      <c r="BH2" s="24"/>
    </row>
    <row r="3" spans="1:60" x14ac:dyDescent="0.25">
      <c r="A3" s="24"/>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48"/>
      <c r="BC3" s="419"/>
      <c r="BD3" s="6"/>
      <c r="BE3" s="25" t="s">
        <v>34</v>
      </c>
      <c r="BF3" s="25"/>
      <c r="BG3" s="24"/>
      <c r="BH3" s="24"/>
    </row>
    <row r="4" spans="1:60" s="1" customFormat="1" ht="15" customHeight="1" x14ac:dyDescent="0.2">
      <c r="A4" s="101" t="s">
        <v>13</v>
      </c>
      <c r="B4" s="62"/>
      <c r="C4" s="62"/>
      <c r="D4" s="2"/>
      <c r="E4" s="2"/>
      <c r="F4" s="2"/>
      <c r="G4" s="2"/>
      <c r="H4" s="2"/>
      <c r="I4" s="2"/>
      <c r="J4" s="2"/>
      <c r="K4" s="2"/>
      <c r="L4" s="2"/>
      <c r="M4" s="2"/>
      <c r="N4" s="2"/>
      <c r="O4" s="10"/>
      <c r="P4" s="10"/>
      <c r="Q4" s="180"/>
      <c r="S4" s="7"/>
      <c r="T4" s="59"/>
      <c r="U4" s="10"/>
      <c r="V4" s="180"/>
      <c r="W4" s="6"/>
      <c r="X4" s="10"/>
      <c r="Y4" s="180"/>
      <c r="Z4" s="180"/>
      <c r="AA4" s="2"/>
      <c r="AB4" s="2"/>
      <c r="AC4" s="2"/>
      <c r="AD4" s="2"/>
      <c r="AE4" s="2"/>
      <c r="AF4" s="2"/>
      <c r="AG4" s="2"/>
      <c r="AH4" s="7"/>
      <c r="AI4" s="2"/>
      <c r="AJ4" s="2"/>
      <c r="AK4" s="2"/>
      <c r="AL4" s="2"/>
      <c r="AM4" s="2"/>
      <c r="AN4" s="2"/>
      <c r="AO4" s="7"/>
      <c r="AP4" s="2"/>
      <c r="AQ4" s="2"/>
      <c r="AR4" s="2"/>
      <c r="AS4" s="7"/>
      <c r="AT4" s="10"/>
      <c r="AU4" s="2"/>
      <c r="AV4" s="10"/>
      <c r="AW4" s="2"/>
      <c r="AX4" s="2"/>
      <c r="AY4" s="2"/>
      <c r="AZ4" s="2"/>
      <c r="BA4" s="9"/>
      <c r="BB4" s="59"/>
      <c r="BC4" s="419"/>
      <c r="BD4" s="7"/>
      <c r="BE4" s="25" t="s">
        <v>33</v>
      </c>
      <c r="BF4" s="25"/>
      <c r="BG4" s="25"/>
      <c r="BH4" s="25"/>
    </row>
    <row r="5" spans="1:60" s="1" customFormat="1" ht="15" customHeight="1" x14ac:dyDescent="0.2">
      <c r="A5" s="180"/>
      <c r="B5" s="180"/>
      <c r="C5" s="180"/>
      <c r="D5" s="180"/>
      <c r="E5" s="180"/>
      <c r="F5" s="180"/>
      <c r="G5" s="180"/>
      <c r="H5" s="180"/>
      <c r="I5" s="180"/>
      <c r="J5" s="180"/>
      <c r="K5" s="180"/>
      <c r="L5" s="180"/>
      <c r="M5" s="180"/>
      <c r="N5" s="180"/>
      <c r="O5" s="9"/>
      <c r="P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B5" s="2"/>
      <c r="BC5" s="419"/>
      <c r="BD5" s="4"/>
      <c r="BE5" s="25" t="s">
        <v>35</v>
      </c>
      <c r="BF5" s="25"/>
      <c r="BG5" s="25"/>
      <c r="BH5" s="25"/>
    </row>
    <row r="6" spans="1:60" s="1" customFormat="1" ht="15" customHeight="1" x14ac:dyDescent="0.2">
      <c r="A6" s="117" t="s">
        <v>12</v>
      </c>
      <c r="B6" s="330"/>
      <c r="C6" s="330"/>
      <c r="D6" s="11"/>
      <c r="E6" s="11"/>
      <c r="F6" s="328">
        <v>3</v>
      </c>
      <c r="G6" s="328">
        <v>1</v>
      </c>
      <c r="H6" s="328">
        <v>7</v>
      </c>
      <c r="I6" s="328">
        <v>5</v>
      </c>
      <c r="J6" s="11"/>
      <c r="K6" s="370">
        <v>11</v>
      </c>
      <c r="L6" s="371"/>
      <c r="M6" s="11"/>
      <c r="N6" s="11"/>
      <c r="O6" s="11"/>
      <c r="P6" s="328">
        <v>8</v>
      </c>
      <c r="Q6" s="11"/>
      <c r="R6" s="11"/>
      <c r="S6" s="11"/>
      <c r="T6" s="11"/>
      <c r="U6" s="328">
        <v>21</v>
      </c>
      <c r="V6" s="11"/>
      <c r="W6" s="370">
        <v>19</v>
      </c>
      <c r="X6" s="371"/>
      <c r="Y6" s="11"/>
      <c r="Z6" s="11"/>
      <c r="AA6" s="370">
        <v>29</v>
      </c>
      <c r="AB6" s="370"/>
      <c r="AC6" s="370"/>
      <c r="AD6" s="370"/>
      <c r="AE6" s="370"/>
      <c r="AF6" s="370"/>
      <c r="AG6" s="371"/>
      <c r="AH6" s="11"/>
      <c r="AI6" s="11"/>
      <c r="AJ6" s="11"/>
      <c r="AK6" s="11"/>
      <c r="AL6" s="11"/>
      <c r="AM6" s="11"/>
      <c r="AN6" s="11"/>
      <c r="AO6" s="370">
        <v>46</v>
      </c>
      <c r="AP6" s="371"/>
      <c r="AQ6" s="11"/>
      <c r="AR6" s="370">
        <v>47</v>
      </c>
      <c r="AS6" s="371"/>
      <c r="AT6" s="337">
        <v>39</v>
      </c>
      <c r="AU6" s="11"/>
      <c r="AV6" s="11"/>
      <c r="AW6" s="11"/>
      <c r="AX6" s="11"/>
      <c r="AY6" s="11"/>
      <c r="AZ6" s="14"/>
      <c r="BA6" s="294"/>
      <c r="BB6" s="2"/>
      <c r="BC6" s="25"/>
      <c r="BD6" s="25"/>
      <c r="BE6" s="25"/>
      <c r="BF6" s="25"/>
      <c r="BG6" s="25"/>
      <c r="BH6" s="25"/>
    </row>
    <row r="7" spans="1:60" s="1" customFormat="1" ht="15" customHeight="1" x14ac:dyDescent="0.2">
      <c r="A7" s="11"/>
      <c r="B7" s="11"/>
      <c r="C7" s="11"/>
      <c r="D7" s="11"/>
      <c r="E7" s="11"/>
      <c r="F7" s="11"/>
      <c r="G7" s="328">
        <v>2</v>
      </c>
      <c r="H7" s="369">
        <v>6</v>
      </c>
      <c r="I7" s="371"/>
      <c r="J7" s="11"/>
      <c r="K7" s="11"/>
      <c r="L7" s="11"/>
      <c r="M7" s="11"/>
      <c r="N7" s="369">
        <v>9</v>
      </c>
      <c r="O7" s="370"/>
      <c r="P7" s="371"/>
      <c r="Q7" s="11"/>
      <c r="R7" s="11"/>
      <c r="S7" s="11"/>
      <c r="T7" s="11"/>
      <c r="U7" s="11"/>
      <c r="V7" s="11"/>
      <c r="W7" s="370">
        <v>20</v>
      </c>
      <c r="X7" s="371"/>
      <c r="Y7" s="11"/>
      <c r="Z7" s="11"/>
      <c r="AA7" s="370">
        <v>30</v>
      </c>
      <c r="AB7" s="370"/>
      <c r="AC7" s="370"/>
      <c r="AD7" s="370"/>
      <c r="AE7" s="370"/>
      <c r="AF7" s="370"/>
      <c r="AG7" s="371"/>
      <c r="AH7" s="11"/>
      <c r="AI7" s="11"/>
      <c r="AJ7" s="11"/>
      <c r="AK7" s="11"/>
      <c r="AL7" s="11"/>
      <c r="AM7" s="11"/>
      <c r="AN7" s="11"/>
      <c r="AO7" s="11"/>
      <c r="AP7" s="11"/>
      <c r="AQ7" s="370">
        <v>48</v>
      </c>
      <c r="AR7" s="371"/>
      <c r="AS7" s="337">
        <v>49</v>
      </c>
      <c r="AT7" s="337">
        <v>40</v>
      </c>
      <c r="AU7" s="11"/>
      <c r="AV7" s="11"/>
      <c r="AW7" s="11"/>
      <c r="AX7" s="11"/>
      <c r="AY7" s="11"/>
      <c r="AZ7" s="14"/>
      <c r="BA7" s="14"/>
      <c r="BB7" s="2"/>
      <c r="BC7" s="25"/>
      <c r="BD7" s="25"/>
      <c r="BE7" s="25"/>
      <c r="BF7" s="25"/>
      <c r="BG7" s="25"/>
      <c r="BH7" s="25"/>
    </row>
    <row r="8" spans="1:60" s="1" customFormat="1" ht="15" customHeight="1" x14ac:dyDescent="0.2">
      <c r="A8" s="30"/>
      <c r="B8" s="11"/>
      <c r="C8" s="11"/>
      <c r="D8" s="11"/>
      <c r="E8" s="11"/>
      <c r="F8" s="11"/>
      <c r="G8" s="370">
        <v>4</v>
      </c>
      <c r="H8" s="370"/>
      <c r="I8" s="371"/>
      <c r="J8" s="11"/>
      <c r="K8" s="11"/>
      <c r="L8" s="11"/>
      <c r="M8" s="11"/>
      <c r="N8" s="369">
        <v>10</v>
      </c>
      <c r="O8" s="370"/>
      <c r="P8" s="371"/>
      <c r="Q8" s="11"/>
      <c r="R8" s="11"/>
      <c r="S8" s="11"/>
      <c r="T8" s="11"/>
      <c r="U8" s="370">
        <v>22</v>
      </c>
      <c r="V8" s="370"/>
      <c r="W8" s="371"/>
      <c r="X8" s="11"/>
      <c r="Y8" s="11"/>
      <c r="Z8" s="11"/>
      <c r="AA8" s="370">
        <v>31</v>
      </c>
      <c r="AB8" s="370"/>
      <c r="AC8" s="370"/>
      <c r="AD8" s="370"/>
      <c r="AE8" s="370"/>
      <c r="AF8" s="370"/>
      <c r="AG8" s="371"/>
      <c r="AH8" s="11"/>
      <c r="AI8" s="11"/>
      <c r="AJ8" s="11"/>
      <c r="AK8" s="11"/>
      <c r="AL8" s="11"/>
      <c r="AM8" s="11"/>
      <c r="AN8" s="11"/>
      <c r="AO8" s="11"/>
      <c r="AP8" s="11"/>
      <c r="AQ8" s="370">
        <v>41</v>
      </c>
      <c r="AR8" s="371"/>
      <c r="AS8" s="369">
        <v>43</v>
      </c>
      <c r="AT8" s="371"/>
      <c r="AU8" s="11"/>
      <c r="AV8" s="11"/>
      <c r="AW8" s="11"/>
      <c r="AX8" s="11"/>
      <c r="AY8" s="11"/>
      <c r="AZ8" s="14"/>
      <c r="BA8" s="14"/>
      <c r="BB8" s="48"/>
      <c r="BC8" s="25"/>
      <c r="BD8" s="25"/>
      <c r="BE8" s="25"/>
      <c r="BF8" s="25"/>
      <c r="BG8" s="25"/>
      <c r="BH8" s="25"/>
    </row>
    <row r="9" spans="1:60" s="1" customFormat="1" ht="15" customHeight="1" x14ac:dyDescent="0.2">
      <c r="A9" s="30"/>
      <c r="B9" s="11"/>
      <c r="C9" s="11"/>
      <c r="D9" s="11"/>
      <c r="E9" s="11"/>
      <c r="F9" s="11"/>
      <c r="G9" s="11"/>
      <c r="H9" s="11"/>
      <c r="I9" s="11"/>
      <c r="J9" s="11"/>
      <c r="K9" s="11"/>
      <c r="L9" s="11"/>
      <c r="M9" s="11"/>
      <c r="N9" s="370">
        <v>17</v>
      </c>
      <c r="O9" s="371"/>
      <c r="P9" s="369">
        <v>12</v>
      </c>
      <c r="Q9" s="371"/>
      <c r="R9" s="11"/>
      <c r="S9" s="11"/>
      <c r="T9" s="11"/>
      <c r="U9" s="328">
        <v>23</v>
      </c>
      <c r="V9" s="11"/>
      <c r="W9" s="328">
        <v>24</v>
      </c>
      <c r="X9" s="11"/>
      <c r="Y9" s="11"/>
      <c r="Z9" s="11"/>
      <c r="AA9" s="370">
        <v>32</v>
      </c>
      <c r="AB9" s="370"/>
      <c r="AC9" s="370"/>
      <c r="AD9" s="370"/>
      <c r="AE9" s="370"/>
      <c r="AF9" s="371"/>
      <c r="AG9" s="11"/>
      <c r="AH9" s="11"/>
      <c r="AI9" s="11"/>
      <c r="AJ9" s="11"/>
      <c r="AK9" s="11"/>
      <c r="AL9" s="11"/>
      <c r="AM9" s="11"/>
      <c r="AN9" s="11"/>
      <c r="AO9" s="11"/>
      <c r="AP9" s="11"/>
      <c r="AQ9" s="11"/>
      <c r="AR9" s="370">
        <v>42</v>
      </c>
      <c r="AS9" s="371"/>
      <c r="AT9" s="11"/>
      <c r="AU9" s="11"/>
      <c r="AV9" s="11"/>
      <c r="AW9" s="11"/>
      <c r="AX9" s="11"/>
      <c r="AY9" s="11"/>
      <c r="AZ9" s="14"/>
      <c r="BA9" s="14"/>
      <c r="BB9" s="48"/>
      <c r="BC9" s="25"/>
      <c r="BD9" s="25"/>
      <c r="BE9" s="25"/>
      <c r="BF9" s="25"/>
      <c r="BG9" s="25"/>
      <c r="BH9" s="25"/>
    </row>
    <row r="10" spans="1:60" s="1" customFormat="1" ht="15" customHeight="1" x14ac:dyDescent="0.2">
      <c r="A10" s="30"/>
      <c r="B10" s="11"/>
      <c r="C10" s="11"/>
      <c r="D10" s="11"/>
      <c r="E10" s="11"/>
      <c r="F10" s="11"/>
      <c r="G10" s="11"/>
      <c r="H10" s="11"/>
      <c r="I10" s="11"/>
      <c r="J10" s="11"/>
      <c r="K10" s="11"/>
      <c r="L10" s="11"/>
      <c r="M10" s="11"/>
      <c r="N10" s="370">
        <v>13</v>
      </c>
      <c r="O10" s="370"/>
      <c r="P10" s="371"/>
      <c r="Q10" s="11"/>
      <c r="R10" s="11"/>
      <c r="S10" s="11"/>
      <c r="T10" s="11"/>
      <c r="U10" s="370">
        <v>25</v>
      </c>
      <c r="V10" s="371"/>
      <c r="W10" s="369">
        <v>27</v>
      </c>
      <c r="X10" s="371"/>
      <c r="Y10" s="11"/>
      <c r="Z10" s="11"/>
      <c r="AA10" s="11"/>
      <c r="AB10" s="11"/>
      <c r="AC10" s="11"/>
      <c r="AD10" s="11"/>
      <c r="AE10" s="370">
        <v>33</v>
      </c>
      <c r="AF10" s="370"/>
      <c r="AG10" s="370"/>
      <c r="AH10" s="370"/>
      <c r="AI10" s="370"/>
      <c r="AJ10" s="370"/>
      <c r="AK10" s="371"/>
      <c r="AL10" s="11"/>
      <c r="AM10" s="11"/>
      <c r="AN10" s="11"/>
      <c r="AO10" s="11"/>
      <c r="AP10" s="11"/>
      <c r="AQ10" s="370">
        <v>44</v>
      </c>
      <c r="AR10" s="371"/>
      <c r="AS10" s="11"/>
      <c r="AT10" s="11"/>
      <c r="AU10" s="11"/>
      <c r="AV10" s="11"/>
      <c r="AW10" s="11"/>
      <c r="AX10" s="11"/>
      <c r="AY10" s="11"/>
      <c r="AZ10" s="14"/>
      <c r="BA10" s="14"/>
      <c r="BB10" s="48"/>
      <c r="BC10" s="25"/>
      <c r="BD10" s="25"/>
      <c r="BE10" s="25"/>
      <c r="BF10" s="25"/>
      <c r="BG10" s="25"/>
      <c r="BH10" s="25"/>
    </row>
    <row r="11" spans="1:60" s="1" customFormat="1" ht="15" customHeight="1" x14ac:dyDescent="0.2">
      <c r="A11" s="30"/>
      <c r="B11" s="11"/>
      <c r="C11" s="11"/>
      <c r="D11" s="11"/>
      <c r="E11" s="11"/>
      <c r="F11" s="11"/>
      <c r="G11" s="11"/>
      <c r="H11" s="11"/>
      <c r="I11" s="11"/>
      <c r="J11" s="11"/>
      <c r="K11" s="11"/>
      <c r="L11" s="11"/>
      <c r="M11" s="11"/>
      <c r="N11" s="370">
        <v>14</v>
      </c>
      <c r="O11" s="370"/>
      <c r="P11" s="371"/>
      <c r="Q11" s="11"/>
      <c r="R11" s="11"/>
      <c r="S11" s="11"/>
      <c r="T11" s="11"/>
      <c r="U11" s="328">
        <v>26</v>
      </c>
      <c r="V11" s="11"/>
      <c r="W11" s="328">
        <v>28</v>
      </c>
      <c r="X11" s="11"/>
      <c r="Y11" s="11"/>
      <c r="Z11" s="11"/>
      <c r="AA11" s="11"/>
      <c r="AB11" s="11"/>
      <c r="AC11" s="11"/>
      <c r="AD11" s="11"/>
      <c r="AE11" s="370">
        <v>34</v>
      </c>
      <c r="AF11" s="370"/>
      <c r="AG11" s="370"/>
      <c r="AH11" s="370"/>
      <c r="AI11" s="370"/>
      <c r="AJ11" s="371"/>
      <c r="AK11" s="11"/>
      <c r="AL11" s="11"/>
      <c r="AM11" s="11"/>
      <c r="AN11" s="11"/>
      <c r="AO11" s="11"/>
      <c r="AP11" s="11"/>
      <c r="AQ11" s="370">
        <v>45</v>
      </c>
      <c r="AR11" s="371"/>
      <c r="AS11" s="11"/>
      <c r="AT11" s="11"/>
      <c r="AU11" s="11"/>
      <c r="AV11" s="11"/>
      <c r="AW11" s="11"/>
      <c r="AX11" s="11"/>
      <c r="AY11" s="11"/>
      <c r="AZ11" s="14"/>
      <c r="BA11" s="14"/>
      <c r="BB11" s="48"/>
      <c r="BC11" s="25"/>
      <c r="BD11" s="25"/>
      <c r="BE11" s="25"/>
      <c r="BF11" s="25"/>
      <c r="BG11" s="25"/>
      <c r="BH11" s="25"/>
    </row>
    <row r="12" spans="1:60" s="1" customFormat="1" ht="15" customHeight="1" x14ac:dyDescent="0.2">
      <c r="A12" s="30"/>
      <c r="B12" s="11"/>
      <c r="C12" s="11"/>
      <c r="D12" s="11"/>
      <c r="E12" s="11"/>
      <c r="F12" s="11"/>
      <c r="G12" s="11"/>
      <c r="H12" s="11"/>
      <c r="I12" s="11"/>
      <c r="J12" s="11"/>
      <c r="K12" s="11"/>
      <c r="L12" s="11"/>
      <c r="M12" s="11"/>
      <c r="N12" s="370">
        <v>15</v>
      </c>
      <c r="O12" s="370"/>
      <c r="P12" s="371"/>
      <c r="Q12" s="11"/>
      <c r="R12" s="11"/>
      <c r="S12" s="11"/>
      <c r="T12" s="11"/>
      <c r="U12" s="11"/>
      <c r="V12" s="11"/>
      <c r="W12" s="11"/>
      <c r="X12" s="11"/>
      <c r="Y12" s="11"/>
      <c r="Z12" s="11"/>
      <c r="AA12" s="11"/>
      <c r="AB12" s="11"/>
      <c r="AC12" s="11"/>
      <c r="AD12" s="11"/>
      <c r="AE12" s="11"/>
      <c r="AF12" s="370">
        <v>35</v>
      </c>
      <c r="AG12" s="370"/>
      <c r="AH12" s="370"/>
      <c r="AI12" s="370"/>
      <c r="AJ12" s="370"/>
      <c r="AK12" s="371"/>
      <c r="AL12" s="11"/>
      <c r="AM12" s="11"/>
      <c r="AN12" s="11"/>
      <c r="AO12" s="11"/>
      <c r="AP12" s="11"/>
      <c r="AQ12" s="11"/>
      <c r="AR12" s="11"/>
      <c r="AS12" s="11"/>
      <c r="AT12" s="11"/>
      <c r="AU12" s="11"/>
      <c r="AV12" s="11"/>
      <c r="AW12" s="11"/>
      <c r="AX12" s="11"/>
      <c r="AY12" s="11"/>
      <c r="AZ12" s="14"/>
      <c r="BA12" s="14"/>
      <c r="BB12" s="48"/>
      <c r="BC12" s="25"/>
      <c r="BD12" s="25"/>
      <c r="BE12" s="25"/>
      <c r="BF12" s="25"/>
      <c r="BG12" s="25"/>
      <c r="BH12" s="25"/>
    </row>
    <row r="13" spans="1:60" s="1" customFormat="1" ht="15" customHeight="1" x14ac:dyDescent="0.2">
      <c r="A13" s="13"/>
      <c r="B13" s="11"/>
      <c r="C13" s="11"/>
      <c r="D13" s="11"/>
      <c r="E13" s="11"/>
      <c r="F13" s="11"/>
      <c r="G13" s="11"/>
      <c r="H13" s="11"/>
      <c r="I13" s="11"/>
      <c r="J13" s="11"/>
      <c r="K13" s="11"/>
      <c r="L13" s="11"/>
      <c r="M13" s="11"/>
      <c r="N13" s="11"/>
      <c r="O13" s="370">
        <v>16</v>
      </c>
      <c r="P13" s="370"/>
      <c r="Q13" s="11"/>
      <c r="R13" s="11"/>
      <c r="S13" s="11"/>
      <c r="T13" s="11"/>
      <c r="U13" s="11"/>
      <c r="V13" s="11"/>
      <c r="W13" s="11"/>
      <c r="X13" s="11"/>
      <c r="Y13" s="11"/>
      <c r="Z13" s="11"/>
      <c r="AA13" s="11"/>
      <c r="AB13" s="11"/>
      <c r="AC13" s="11"/>
      <c r="AD13" s="370">
        <v>36</v>
      </c>
      <c r="AE13" s="370"/>
      <c r="AF13" s="370"/>
      <c r="AG13" s="370"/>
      <c r="AH13" s="370"/>
      <c r="AI13" s="371"/>
      <c r="AJ13" s="11"/>
      <c r="AK13" s="11"/>
      <c r="AL13" s="11"/>
      <c r="AM13" s="11"/>
      <c r="AN13" s="11"/>
      <c r="AO13" s="11"/>
      <c r="AP13" s="11"/>
      <c r="AQ13" s="11"/>
      <c r="AR13" s="11"/>
      <c r="AS13" s="11"/>
      <c r="AT13" s="11"/>
      <c r="AU13" s="11"/>
      <c r="AV13" s="11"/>
      <c r="AW13" s="11"/>
      <c r="AX13" s="11"/>
      <c r="AY13" s="11"/>
      <c r="AZ13" s="14"/>
      <c r="BA13" s="14"/>
      <c r="BB13" s="214"/>
      <c r="BC13" s="25"/>
      <c r="BD13" s="25"/>
      <c r="BE13" s="25"/>
      <c r="BF13" s="25"/>
      <c r="BG13" s="25"/>
      <c r="BH13" s="25"/>
    </row>
    <row r="14" spans="1:60" s="1" customFormat="1" ht="15" customHeight="1" x14ac:dyDescent="0.2">
      <c r="A14" s="13"/>
      <c r="B14" s="11"/>
      <c r="C14" s="11"/>
      <c r="D14" s="11"/>
      <c r="E14" s="11"/>
      <c r="F14" s="11"/>
      <c r="G14" s="11"/>
      <c r="H14" s="11"/>
      <c r="I14" s="11"/>
      <c r="J14" s="11"/>
      <c r="K14" s="11"/>
      <c r="L14" s="11"/>
      <c r="M14" s="11"/>
      <c r="N14" s="11"/>
      <c r="O14" s="370">
        <v>18</v>
      </c>
      <c r="P14" s="370"/>
      <c r="Q14" s="371"/>
      <c r="R14" s="11"/>
      <c r="S14" s="11"/>
      <c r="T14" s="11"/>
      <c r="U14" s="11"/>
      <c r="V14" s="11"/>
      <c r="W14" s="11"/>
      <c r="X14" s="11"/>
      <c r="Y14" s="11"/>
      <c r="Z14" s="11"/>
      <c r="AA14" s="11"/>
      <c r="AB14" s="11"/>
      <c r="AC14" s="11"/>
      <c r="AD14" s="11"/>
      <c r="AE14" s="11"/>
      <c r="AF14" s="370">
        <v>37</v>
      </c>
      <c r="AG14" s="370"/>
      <c r="AH14" s="370"/>
      <c r="AI14" s="370"/>
      <c r="AJ14" s="370"/>
      <c r="AK14" s="370"/>
      <c r="AL14" s="371"/>
      <c r="AM14" s="11"/>
      <c r="AN14" s="11"/>
      <c r="AO14" s="11"/>
      <c r="AP14" s="11"/>
      <c r="AQ14" s="11"/>
      <c r="AR14" s="11"/>
      <c r="AS14" s="11"/>
      <c r="AT14" s="11"/>
      <c r="AU14" s="11"/>
      <c r="AV14" s="11"/>
      <c r="AW14" s="11"/>
      <c r="AX14" s="11"/>
      <c r="AY14" s="11"/>
      <c r="AZ14" s="14"/>
      <c r="BA14" s="14"/>
      <c r="BB14" s="214"/>
      <c r="BC14" s="25"/>
      <c r="BD14" s="25"/>
      <c r="BE14" s="25"/>
      <c r="BF14" s="25"/>
      <c r="BG14" s="25"/>
      <c r="BH14" s="25"/>
    </row>
    <row r="15" spans="1:60" s="1" customFormat="1" ht="15" customHeight="1" x14ac:dyDescent="0.2">
      <c r="A15" s="13"/>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370">
        <v>38</v>
      </c>
      <c r="AG15" s="370"/>
      <c r="AH15" s="370"/>
      <c r="AI15" s="370"/>
      <c r="AJ15" s="370"/>
      <c r="AK15" s="370"/>
      <c r="AL15" s="370"/>
      <c r="AM15" s="371"/>
      <c r="AN15" s="11"/>
      <c r="AO15" s="11"/>
      <c r="AP15" s="11"/>
      <c r="AQ15" s="11"/>
      <c r="AR15" s="11"/>
      <c r="AS15" s="11"/>
      <c r="AT15" s="11"/>
      <c r="AU15" s="11"/>
      <c r="AV15" s="11"/>
      <c r="AW15" s="11"/>
      <c r="AX15" s="11"/>
      <c r="AY15" s="11"/>
      <c r="AZ15" s="14"/>
      <c r="BA15" s="14"/>
      <c r="BB15" s="214"/>
      <c r="BC15" s="25"/>
      <c r="BD15" s="25"/>
      <c r="BE15" s="25"/>
      <c r="BF15" s="25"/>
      <c r="BG15" s="25"/>
      <c r="BH15" s="25"/>
    </row>
    <row r="16" spans="1:60" s="1" customFormat="1" ht="15" customHeight="1" x14ac:dyDescent="0.2">
      <c r="A16" s="15"/>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544"/>
      <c r="AG16" s="544"/>
      <c r="AH16" s="544"/>
      <c r="AI16" s="544"/>
      <c r="AJ16" s="544"/>
      <c r="AK16" s="544"/>
      <c r="AL16" s="544"/>
      <c r="AM16" s="544"/>
      <c r="AN16" s="2"/>
      <c r="AO16" s="2"/>
      <c r="AP16" s="2"/>
      <c r="AQ16" s="2"/>
      <c r="AR16" s="2"/>
      <c r="AS16" s="2"/>
      <c r="AT16" s="2"/>
      <c r="AU16" s="2"/>
      <c r="AV16" s="2"/>
      <c r="AW16" s="2"/>
      <c r="AX16" s="2"/>
      <c r="AY16" s="2"/>
      <c r="AZ16" s="2"/>
      <c r="BA16" s="2"/>
      <c r="BB16" s="31"/>
      <c r="BC16" s="25"/>
      <c r="BD16" s="25"/>
      <c r="BE16" s="25"/>
      <c r="BF16" s="25"/>
      <c r="BG16" s="25"/>
      <c r="BH16" s="25"/>
    </row>
    <row r="17" spans="1:60" ht="15.75" thickBot="1" x14ac:dyDescent="0.3">
      <c r="A17" s="15"/>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4"/>
      <c r="BC17" s="24"/>
      <c r="BD17" s="24"/>
      <c r="BE17" s="24"/>
      <c r="BF17" s="24"/>
      <c r="BG17" s="24"/>
      <c r="BH17" s="24"/>
    </row>
    <row r="18" spans="1:60" ht="30.75" customHeight="1" x14ac:dyDescent="0.25">
      <c r="A18" s="422" t="s">
        <v>43</v>
      </c>
      <c r="B18" s="423"/>
      <c r="C18" s="423"/>
      <c r="D18" s="423"/>
      <c r="E18" s="423"/>
      <c r="F18" s="423"/>
      <c r="G18" s="423"/>
      <c r="H18" s="423"/>
      <c r="I18" s="423"/>
      <c r="J18" s="423"/>
      <c r="K18" s="423"/>
      <c r="L18" s="423"/>
      <c r="M18" s="423"/>
      <c r="N18" s="423"/>
      <c r="O18" s="423"/>
      <c r="P18" s="423"/>
      <c r="Q18" s="526"/>
      <c r="R18" s="424" t="s">
        <v>501</v>
      </c>
      <c r="S18" s="425"/>
      <c r="T18" s="425"/>
      <c r="U18" s="425" t="s">
        <v>51</v>
      </c>
      <c r="V18" s="425"/>
      <c r="W18" s="425"/>
      <c r="X18" s="425"/>
      <c r="Y18" s="425" t="s">
        <v>52</v>
      </c>
      <c r="Z18" s="425"/>
      <c r="AA18" s="515"/>
      <c r="AB18" s="426" t="s">
        <v>544</v>
      </c>
      <c r="AC18" s="427"/>
      <c r="AD18" s="427"/>
      <c r="AE18" s="427" t="s">
        <v>51</v>
      </c>
      <c r="AF18" s="427"/>
      <c r="AG18" s="427"/>
      <c r="AH18" s="427"/>
      <c r="AI18" s="427" t="s">
        <v>52</v>
      </c>
      <c r="AJ18" s="427"/>
      <c r="AK18" s="428"/>
      <c r="AL18" s="553" t="s">
        <v>603</v>
      </c>
      <c r="AM18" s="435"/>
      <c r="AN18" s="435"/>
      <c r="AO18" s="435" t="s">
        <v>51</v>
      </c>
      <c r="AP18" s="435"/>
      <c r="AQ18" s="435"/>
      <c r="AR18" s="435"/>
      <c r="AS18" s="435" t="s">
        <v>52</v>
      </c>
      <c r="AT18" s="435"/>
      <c r="AU18" s="436"/>
      <c r="AV18" s="24"/>
      <c r="AW18" s="24"/>
      <c r="AX18" s="24"/>
      <c r="AY18" s="2"/>
      <c r="AZ18" s="2"/>
      <c r="BA18" s="2"/>
      <c r="BB18" s="24"/>
      <c r="BC18" s="24"/>
      <c r="BD18" s="24"/>
      <c r="BE18" s="24"/>
      <c r="BF18" s="24"/>
      <c r="BG18" s="24"/>
      <c r="BH18" s="24"/>
    </row>
    <row r="19" spans="1:60" x14ac:dyDescent="0.25">
      <c r="A19" s="420" t="s">
        <v>60</v>
      </c>
      <c r="B19" s="421"/>
      <c r="C19" s="421"/>
      <c r="D19" s="421"/>
      <c r="E19" s="421"/>
      <c r="F19" s="421"/>
      <c r="G19" s="421"/>
      <c r="H19" s="421"/>
      <c r="I19" s="421"/>
      <c r="J19" s="421"/>
      <c r="K19" s="421"/>
      <c r="L19" s="421"/>
      <c r="M19" s="421"/>
      <c r="N19" s="421"/>
      <c r="O19" s="421"/>
      <c r="P19" s="421"/>
      <c r="Q19" s="445"/>
      <c r="R19" s="527">
        <v>43831</v>
      </c>
      <c r="S19" s="528">
        <v>42370</v>
      </c>
      <c r="T19" s="528">
        <v>42370</v>
      </c>
      <c r="U19" s="456" t="s">
        <v>53</v>
      </c>
      <c r="V19" s="456"/>
      <c r="W19" s="456"/>
      <c r="X19" s="456"/>
      <c r="Y19" s="456">
        <f>WEEKNUM(R19)</f>
        <v>1</v>
      </c>
      <c r="Z19" s="456"/>
      <c r="AA19" s="490"/>
      <c r="AB19" s="514">
        <v>44197</v>
      </c>
      <c r="AC19" s="509"/>
      <c r="AD19" s="509"/>
      <c r="AE19" s="456" t="s">
        <v>58</v>
      </c>
      <c r="AF19" s="456"/>
      <c r="AG19" s="456"/>
      <c r="AH19" s="456"/>
      <c r="AI19" s="456">
        <f>WEEKNUM(AB19,2)</f>
        <v>1</v>
      </c>
      <c r="AJ19" s="456"/>
      <c r="AK19" s="490"/>
      <c r="AL19" s="485">
        <v>44562</v>
      </c>
      <c r="AM19" s="458"/>
      <c r="AN19" s="458"/>
      <c r="AO19" s="401" t="s">
        <v>54</v>
      </c>
      <c r="AP19" s="401"/>
      <c r="AQ19" s="401"/>
      <c r="AR19" s="401"/>
      <c r="AS19" s="402">
        <f>WEEKNUM(AL19)</f>
        <v>1</v>
      </c>
      <c r="AT19" s="402"/>
      <c r="AU19" s="457"/>
      <c r="AV19" s="24"/>
      <c r="AW19" s="24"/>
      <c r="AX19" s="24"/>
      <c r="AY19" s="2"/>
      <c r="AZ19" s="2"/>
      <c r="BA19" s="2"/>
      <c r="BB19" s="24"/>
      <c r="BC19" s="24"/>
      <c r="BD19" s="24"/>
      <c r="BE19" s="24"/>
      <c r="BF19" s="24"/>
      <c r="BG19" s="24"/>
      <c r="BH19" s="24"/>
    </row>
    <row r="20" spans="1:60" x14ac:dyDescent="0.25">
      <c r="A20" s="414" t="s">
        <v>83</v>
      </c>
      <c r="B20" s="415" t="s">
        <v>83</v>
      </c>
      <c r="C20" s="415" t="s">
        <v>83</v>
      </c>
      <c r="D20" s="415" t="s">
        <v>83</v>
      </c>
      <c r="E20" s="415" t="s">
        <v>83</v>
      </c>
      <c r="F20" s="415" t="s">
        <v>83</v>
      </c>
      <c r="G20" s="415" t="s">
        <v>83</v>
      </c>
      <c r="H20" s="415" t="s">
        <v>83</v>
      </c>
      <c r="I20" s="415" t="s">
        <v>83</v>
      </c>
      <c r="J20" s="415" t="s">
        <v>83</v>
      </c>
      <c r="K20" s="415" t="s">
        <v>83</v>
      </c>
      <c r="L20" s="415" t="s">
        <v>83</v>
      </c>
      <c r="M20" s="415" t="s">
        <v>83</v>
      </c>
      <c r="N20" s="415" t="s">
        <v>83</v>
      </c>
      <c r="O20" s="415" t="s">
        <v>83</v>
      </c>
      <c r="P20" s="415" t="s">
        <v>83</v>
      </c>
      <c r="Q20" s="433" t="s">
        <v>83</v>
      </c>
      <c r="R20" s="412">
        <v>43836</v>
      </c>
      <c r="S20" s="410">
        <v>42375</v>
      </c>
      <c r="T20" s="410">
        <v>42375</v>
      </c>
      <c r="U20" s="402" t="s">
        <v>56</v>
      </c>
      <c r="V20" s="402"/>
      <c r="W20" s="402"/>
      <c r="X20" s="402"/>
      <c r="Y20" s="402">
        <f t="shared" ref="Y20:Y21" si="0">WEEKNUM(R20)</f>
        <v>2</v>
      </c>
      <c r="Z20" s="402"/>
      <c r="AA20" s="403"/>
      <c r="AB20" s="409">
        <v>44202</v>
      </c>
      <c r="AC20" s="410"/>
      <c r="AD20" s="410"/>
      <c r="AE20" s="402" t="s">
        <v>53</v>
      </c>
      <c r="AF20" s="402"/>
      <c r="AG20" s="402"/>
      <c r="AH20" s="402"/>
      <c r="AI20" s="402">
        <f t="shared" ref="AI20:AI34" si="1">WEEKNUM(AB20,2)</f>
        <v>2</v>
      </c>
      <c r="AJ20" s="402"/>
      <c r="AK20" s="403"/>
      <c r="AL20" s="485">
        <v>44567</v>
      </c>
      <c r="AM20" s="458"/>
      <c r="AN20" s="458"/>
      <c r="AO20" s="402" t="s">
        <v>57</v>
      </c>
      <c r="AP20" s="402"/>
      <c r="AQ20" s="402"/>
      <c r="AR20" s="402"/>
      <c r="AS20" s="402">
        <f t="shared" ref="AS20:AS34" si="2">WEEKNUM(AL20)</f>
        <v>2</v>
      </c>
      <c r="AT20" s="402"/>
      <c r="AU20" s="457"/>
      <c r="AV20" s="24"/>
      <c r="AW20" s="24"/>
      <c r="AX20" s="24"/>
      <c r="AY20" s="2"/>
      <c r="AZ20" s="2"/>
      <c r="BA20" s="2"/>
      <c r="BB20" s="24"/>
      <c r="BC20" s="24"/>
      <c r="BD20" s="24"/>
      <c r="BE20" s="24"/>
      <c r="BF20" s="24"/>
      <c r="BG20" s="24"/>
      <c r="BH20" s="24"/>
    </row>
    <row r="21" spans="1:60" x14ac:dyDescent="0.25">
      <c r="A21" s="414" t="s">
        <v>84</v>
      </c>
      <c r="B21" s="415" t="s">
        <v>84</v>
      </c>
      <c r="C21" s="415" t="s">
        <v>84</v>
      </c>
      <c r="D21" s="415" t="s">
        <v>84</v>
      </c>
      <c r="E21" s="415" t="s">
        <v>84</v>
      </c>
      <c r="F21" s="415" t="s">
        <v>84</v>
      </c>
      <c r="G21" s="415" t="s">
        <v>84</v>
      </c>
      <c r="H21" s="415" t="s">
        <v>84</v>
      </c>
      <c r="I21" s="415" t="s">
        <v>84</v>
      </c>
      <c r="J21" s="415" t="s">
        <v>84</v>
      </c>
      <c r="K21" s="415" t="s">
        <v>84</v>
      </c>
      <c r="L21" s="415" t="s">
        <v>84</v>
      </c>
      <c r="M21" s="415" t="s">
        <v>84</v>
      </c>
      <c r="N21" s="415" t="s">
        <v>84</v>
      </c>
      <c r="O21" s="415" t="s">
        <v>84</v>
      </c>
      <c r="P21" s="415" t="s">
        <v>84</v>
      </c>
      <c r="Q21" s="433" t="s">
        <v>84</v>
      </c>
      <c r="R21" s="412">
        <v>43931</v>
      </c>
      <c r="S21" s="410"/>
      <c r="T21" s="410"/>
      <c r="U21" s="402" t="s">
        <v>58</v>
      </c>
      <c r="V21" s="402"/>
      <c r="W21" s="402"/>
      <c r="X21" s="402"/>
      <c r="Y21" s="402">
        <f t="shared" si="0"/>
        <v>15</v>
      </c>
      <c r="Z21" s="402"/>
      <c r="AA21" s="403"/>
      <c r="AB21" s="409">
        <v>44288</v>
      </c>
      <c r="AC21" s="410"/>
      <c r="AD21" s="410"/>
      <c r="AE21" s="402" t="s">
        <v>58</v>
      </c>
      <c r="AF21" s="402"/>
      <c r="AG21" s="402"/>
      <c r="AH21" s="402"/>
      <c r="AI21" s="402">
        <f t="shared" si="1"/>
        <v>14</v>
      </c>
      <c r="AJ21" s="402"/>
      <c r="AK21" s="403"/>
      <c r="AL21" s="485">
        <v>44666</v>
      </c>
      <c r="AM21" s="458"/>
      <c r="AN21" s="458"/>
      <c r="AO21" s="402" t="s">
        <v>58</v>
      </c>
      <c r="AP21" s="402"/>
      <c r="AQ21" s="402"/>
      <c r="AR21" s="402"/>
      <c r="AS21" s="402">
        <f t="shared" si="2"/>
        <v>16</v>
      </c>
      <c r="AT21" s="402"/>
      <c r="AU21" s="457"/>
      <c r="AV21" s="24"/>
      <c r="AW21" s="24"/>
      <c r="AX21" s="24"/>
      <c r="AY21" s="2"/>
      <c r="AZ21" s="2"/>
      <c r="BA21" s="2"/>
      <c r="BB21" s="24"/>
      <c r="BC21" s="24"/>
      <c r="BD21" s="24"/>
      <c r="BE21" s="24"/>
      <c r="BF21" s="24"/>
      <c r="BG21" s="24"/>
      <c r="BH21" s="24"/>
    </row>
    <row r="22" spans="1:60" x14ac:dyDescent="0.25">
      <c r="A22" s="414" t="s">
        <v>62</v>
      </c>
      <c r="B22" s="415"/>
      <c r="C22" s="415"/>
      <c r="D22" s="415"/>
      <c r="E22" s="415"/>
      <c r="F22" s="415"/>
      <c r="G22" s="415"/>
      <c r="H22" s="415"/>
      <c r="I22" s="415"/>
      <c r="J22" s="415"/>
      <c r="K22" s="415"/>
      <c r="L22" s="415"/>
      <c r="M22" s="415"/>
      <c r="N22" s="415"/>
      <c r="O22" s="415"/>
      <c r="P22" s="415"/>
      <c r="Q22" s="433"/>
      <c r="R22" s="412">
        <v>43933</v>
      </c>
      <c r="S22" s="410"/>
      <c r="T22" s="410"/>
      <c r="U22" s="460" t="s">
        <v>55</v>
      </c>
      <c r="V22" s="460"/>
      <c r="W22" s="460"/>
      <c r="X22" s="460"/>
      <c r="Y22" s="402">
        <f>WEEKNUM(R22,2)</f>
        <v>15</v>
      </c>
      <c r="Z22" s="402"/>
      <c r="AA22" s="403"/>
      <c r="AB22" s="409">
        <v>44290</v>
      </c>
      <c r="AC22" s="410"/>
      <c r="AD22" s="410"/>
      <c r="AE22" s="460" t="s">
        <v>55</v>
      </c>
      <c r="AF22" s="460"/>
      <c r="AG22" s="460"/>
      <c r="AH22" s="460"/>
      <c r="AI22" s="402">
        <f t="shared" si="1"/>
        <v>14</v>
      </c>
      <c r="AJ22" s="402"/>
      <c r="AK22" s="403"/>
      <c r="AL22" s="485">
        <v>44668</v>
      </c>
      <c r="AM22" s="458"/>
      <c r="AN22" s="458"/>
      <c r="AO22" s="460" t="s">
        <v>55</v>
      </c>
      <c r="AP22" s="460"/>
      <c r="AQ22" s="460"/>
      <c r="AR22" s="460"/>
      <c r="AS22" s="402">
        <f t="shared" si="2"/>
        <v>17</v>
      </c>
      <c r="AT22" s="402"/>
      <c r="AU22" s="457"/>
      <c r="AV22" s="24"/>
      <c r="AW22" s="24"/>
      <c r="AX22" s="24"/>
      <c r="AY22" s="2"/>
      <c r="AZ22" s="2"/>
      <c r="BA22" s="2"/>
      <c r="BB22" s="24"/>
      <c r="BC22" s="24"/>
      <c r="BD22" s="24"/>
      <c r="BE22" s="24"/>
      <c r="BF22" s="24"/>
      <c r="BG22" s="24"/>
      <c r="BH22" s="24"/>
    </row>
    <row r="23" spans="1:60" x14ac:dyDescent="0.25">
      <c r="A23" s="414" t="s">
        <v>63</v>
      </c>
      <c r="B23" s="415" t="s">
        <v>63</v>
      </c>
      <c r="C23" s="415" t="s">
        <v>63</v>
      </c>
      <c r="D23" s="415" t="s">
        <v>63</v>
      </c>
      <c r="E23" s="415" t="s">
        <v>63</v>
      </c>
      <c r="F23" s="415" t="s">
        <v>63</v>
      </c>
      <c r="G23" s="415" t="s">
        <v>63</v>
      </c>
      <c r="H23" s="415" t="s">
        <v>63</v>
      </c>
      <c r="I23" s="415" t="s">
        <v>63</v>
      </c>
      <c r="J23" s="415" t="s">
        <v>63</v>
      </c>
      <c r="K23" s="415" t="s">
        <v>63</v>
      </c>
      <c r="L23" s="415" t="s">
        <v>63</v>
      </c>
      <c r="M23" s="415" t="s">
        <v>63</v>
      </c>
      <c r="N23" s="415" t="s">
        <v>63</v>
      </c>
      <c r="O23" s="415" t="s">
        <v>63</v>
      </c>
      <c r="P23" s="415" t="s">
        <v>63</v>
      </c>
      <c r="Q23" s="433" t="s">
        <v>63</v>
      </c>
      <c r="R23" s="412">
        <v>43934</v>
      </c>
      <c r="S23" s="410"/>
      <c r="T23" s="410"/>
      <c r="U23" s="402" t="s">
        <v>56</v>
      </c>
      <c r="V23" s="402"/>
      <c r="W23" s="402"/>
      <c r="X23" s="402"/>
      <c r="Y23" s="402">
        <f t="shared" ref="Y23" si="3">WEEKNUM(R23,2)</f>
        <v>16</v>
      </c>
      <c r="Z23" s="402"/>
      <c r="AA23" s="403"/>
      <c r="AB23" s="409">
        <v>44291</v>
      </c>
      <c r="AC23" s="410"/>
      <c r="AD23" s="410"/>
      <c r="AE23" s="402" t="s">
        <v>56</v>
      </c>
      <c r="AF23" s="402"/>
      <c r="AG23" s="402"/>
      <c r="AH23" s="402"/>
      <c r="AI23" s="402">
        <f t="shared" si="1"/>
        <v>15</v>
      </c>
      <c r="AJ23" s="402"/>
      <c r="AK23" s="403"/>
      <c r="AL23" s="485">
        <v>44669</v>
      </c>
      <c r="AM23" s="458"/>
      <c r="AN23" s="458"/>
      <c r="AO23" s="402" t="s">
        <v>56</v>
      </c>
      <c r="AP23" s="402"/>
      <c r="AQ23" s="402"/>
      <c r="AR23" s="402"/>
      <c r="AS23" s="402">
        <f t="shared" si="2"/>
        <v>17</v>
      </c>
      <c r="AT23" s="402"/>
      <c r="AU23" s="457"/>
      <c r="AV23" s="24"/>
      <c r="AW23" s="24"/>
      <c r="AX23" s="24"/>
      <c r="AY23" s="2"/>
      <c r="AZ23" s="2"/>
      <c r="BA23" s="2"/>
      <c r="BB23" s="24"/>
      <c r="BC23" s="24"/>
      <c r="BD23" s="24"/>
      <c r="BE23" s="24"/>
      <c r="BF23" s="24"/>
      <c r="BG23" s="24"/>
      <c r="BH23" s="24"/>
    </row>
    <row r="24" spans="1:60" x14ac:dyDescent="0.25">
      <c r="A24" s="414" t="s">
        <v>85</v>
      </c>
      <c r="B24" s="415" t="s">
        <v>85</v>
      </c>
      <c r="C24" s="415" t="s">
        <v>85</v>
      </c>
      <c r="D24" s="415" t="s">
        <v>85</v>
      </c>
      <c r="E24" s="415" t="s">
        <v>85</v>
      </c>
      <c r="F24" s="415" t="s">
        <v>85</v>
      </c>
      <c r="G24" s="415" t="s">
        <v>85</v>
      </c>
      <c r="H24" s="415" t="s">
        <v>85</v>
      </c>
      <c r="I24" s="415" t="s">
        <v>85</v>
      </c>
      <c r="J24" s="415" t="s">
        <v>85</v>
      </c>
      <c r="K24" s="415" t="s">
        <v>85</v>
      </c>
      <c r="L24" s="415" t="s">
        <v>85</v>
      </c>
      <c r="M24" s="415" t="s">
        <v>85</v>
      </c>
      <c r="N24" s="415" t="s">
        <v>85</v>
      </c>
      <c r="O24" s="415" t="s">
        <v>85</v>
      </c>
      <c r="P24" s="415" t="s">
        <v>85</v>
      </c>
      <c r="Q24" s="433" t="s">
        <v>85</v>
      </c>
      <c r="R24" s="412">
        <v>43952</v>
      </c>
      <c r="S24" s="410">
        <v>42491</v>
      </c>
      <c r="T24" s="410">
        <v>42491</v>
      </c>
      <c r="U24" s="402" t="s">
        <v>58</v>
      </c>
      <c r="V24" s="402"/>
      <c r="W24" s="402"/>
      <c r="X24" s="402"/>
      <c r="Y24" s="402">
        <f t="shared" ref="Y24:Y34" si="4">WEEKNUM(R24,2)</f>
        <v>18</v>
      </c>
      <c r="Z24" s="402"/>
      <c r="AA24" s="403"/>
      <c r="AB24" s="409">
        <v>44317</v>
      </c>
      <c r="AC24" s="410"/>
      <c r="AD24" s="410"/>
      <c r="AE24" s="460" t="s">
        <v>54</v>
      </c>
      <c r="AF24" s="460"/>
      <c r="AG24" s="460"/>
      <c r="AH24" s="460"/>
      <c r="AI24" s="402">
        <f t="shared" si="1"/>
        <v>18</v>
      </c>
      <c r="AJ24" s="402"/>
      <c r="AK24" s="403"/>
      <c r="AL24" s="485">
        <v>44682</v>
      </c>
      <c r="AM24" s="458"/>
      <c r="AN24" s="458"/>
      <c r="AO24" s="460" t="s">
        <v>55</v>
      </c>
      <c r="AP24" s="460"/>
      <c r="AQ24" s="460"/>
      <c r="AR24" s="460"/>
      <c r="AS24" s="402">
        <f t="shared" si="2"/>
        <v>19</v>
      </c>
      <c r="AT24" s="402"/>
      <c r="AU24" s="457"/>
      <c r="AV24" s="24"/>
      <c r="AW24" s="24"/>
      <c r="AX24" s="24"/>
      <c r="AY24" s="2"/>
      <c r="AZ24" s="2"/>
      <c r="BA24" s="2"/>
      <c r="BB24" s="24"/>
      <c r="BC24" s="24"/>
      <c r="BD24" s="24"/>
      <c r="BE24" s="24"/>
      <c r="BF24" s="24"/>
      <c r="BG24" s="24"/>
      <c r="BH24" s="24"/>
    </row>
    <row r="25" spans="1:60" x14ac:dyDescent="0.25">
      <c r="A25" s="414" t="s">
        <v>86</v>
      </c>
      <c r="B25" s="415" t="s">
        <v>86</v>
      </c>
      <c r="C25" s="415" t="s">
        <v>86</v>
      </c>
      <c r="D25" s="415" t="s">
        <v>86</v>
      </c>
      <c r="E25" s="415" t="s">
        <v>86</v>
      </c>
      <c r="F25" s="415" t="s">
        <v>86</v>
      </c>
      <c r="G25" s="415" t="s">
        <v>86</v>
      </c>
      <c r="H25" s="415" t="s">
        <v>86</v>
      </c>
      <c r="I25" s="415" t="s">
        <v>86</v>
      </c>
      <c r="J25" s="415" t="s">
        <v>86</v>
      </c>
      <c r="K25" s="415" t="s">
        <v>86</v>
      </c>
      <c r="L25" s="415" t="s">
        <v>86</v>
      </c>
      <c r="M25" s="415" t="s">
        <v>86</v>
      </c>
      <c r="N25" s="415" t="s">
        <v>86</v>
      </c>
      <c r="O25" s="415" t="s">
        <v>86</v>
      </c>
      <c r="P25" s="415" t="s">
        <v>86</v>
      </c>
      <c r="Q25" s="433" t="s">
        <v>86</v>
      </c>
      <c r="R25" s="412">
        <v>43972</v>
      </c>
      <c r="S25" s="410">
        <v>42495</v>
      </c>
      <c r="T25" s="410">
        <v>42495</v>
      </c>
      <c r="U25" s="402" t="s">
        <v>57</v>
      </c>
      <c r="V25" s="402"/>
      <c r="W25" s="402"/>
      <c r="X25" s="402"/>
      <c r="Y25" s="402">
        <f t="shared" si="4"/>
        <v>21</v>
      </c>
      <c r="Z25" s="402"/>
      <c r="AA25" s="403"/>
      <c r="AB25" s="409">
        <v>44329</v>
      </c>
      <c r="AC25" s="410"/>
      <c r="AD25" s="410"/>
      <c r="AE25" s="402" t="s">
        <v>57</v>
      </c>
      <c r="AF25" s="402"/>
      <c r="AG25" s="402"/>
      <c r="AH25" s="402"/>
      <c r="AI25" s="402">
        <f t="shared" si="1"/>
        <v>20</v>
      </c>
      <c r="AJ25" s="402"/>
      <c r="AK25" s="403"/>
      <c r="AL25" s="485">
        <v>44707</v>
      </c>
      <c r="AM25" s="458"/>
      <c r="AN25" s="458"/>
      <c r="AO25" s="402" t="s">
        <v>57</v>
      </c>
      <c r="AP25" s="402"/>
      <c r="AQ25" s="402"/>
      <c r="AR25" s="402"/>
      <c r="AS25" s="402">
        <f t="shared" si="2"/>
        <v>22</v>
      </c>
      <c r="AT25" s="402"/>
      <c r="AU25" s="457"/>
      <c r="AV25" s="24"/>
      <c r="AW25" s="24"/>
      <c r="AX25" s="24"/>
      <c r="AY25" s="2"/>
      <c r="AZ25" s="2"/>
      <c r="BA25" s="2"/>
      <c r="BB25" s="24"/>
      <c r="BC25" s="24"/>
      <c r="BD25" s="24"/>
      <c r="BE25" s="24"/>
      <c r="BF25" s="24"/>
      <c r="BG25" s="24"/>
      <c r="BH25" s="24"/>
    </row>
    <row r="26" spans="1:60" x14ac:dyDescent="0.25">
      <c r="A26" s="414" t="s">
        <v>87</v>
      </c>
      <c r="B26" s="415" t="s">
        <v>87</v>
      </c>
      <c r="C26" s="415" t="s">
        <v>87</v>
      </c>
      <c r="D26" s="415" t="s">
        <v>87</v>
      </c>
      <c r="E26" s="415" t="s">
        <v>87</v>
      </c>
      <c r="F26" s="415" t="s">
        <v>87</v>
      </c>
      <c r="G26" s="415" t="s">
        <v>87</v>
      </c>
      <c r="H26" s="415" t="s">
        <v>87</v>
      </c>
      <c r="I26" s="415" t="s">
        <v>87</v>
      </c>
      <c r="J26" s="415" t="s">
        <v>87</v>
      </c>
      <c r="K26" s="415" t="s">
        <v>87</v>
      </c>
      <c r="L26" s="415" t="s">
        <v>87</v>
      </c>
      <c r="M26" s="415" t="s">
        <v>87</v>
      </c>
      <c r="N26" s="415" t="s">
        <v>87</v>
      </c>
      <c r="O26" s="415" t="s">
        <v>87</v>
      </c>
      <c r="P26" s="415" t="s">
        <v>87</v>
      </c>
      <c r="Q26" s="433" t="s">
        <v>87</v>
      </c>
      <c r="R26" s="412">
        <v>43983</v>
      </c>
      <c r="S26" s="410">
        <v>42506</v>
      </c>
      <c r="T26" s="410">
        <v>42506</v>
      </c>
      <c r="U26" s="402" t="s">
        <v>56</v>
      </c>
      <c r="V26" s="402"/>
      <c r="W26" s="402"/>
      <c r="X26" s="402"/>
      <c r="Y26" s="402">
        <f t="shared" si="4"/>
        <v>23</v>
      </c>
      <c r="Z26" s="402"/>
      <c r="AA26" s="403"/>
      <c r="AB26" s="409">
        <v>44340</v>
      </c>
      <c r="AC26" s="410"/>
      <c r="AD26" s="410"/>
      <c r="AE26" s="402" t="s">
        <v>56</v>
      </c>
      <c r="AF26" s="402"/>
      <c r="AG26" s="402"/>
      <c r="AH26" s="402"/>
      <c r="AI26" s="402">
        <f t="shared" si="1"/>
        <v>22</v>
      </c>
      <c r="AJ26" s="402"/>
      <c r="AK26" s="403"/>
      <c r="AL26" s="485">
        <v>44718</v>
      </c>
      <c r="AM26" s="458"/>
      <c r="AN26" s="458"/>
      <c r="AO26" s="402" t="s">
        <v>56</v>
      </c>
      <c r="AP26" s="402"/>
      <c r="AQ26" s="402"/>
      <c r="AR26" s="402"/>
      <c r="AS26" s="402">
        <f t="shared" si="2"/>
        <v>24</v>
      </c>
      <c r="AT26" s="402"/>
      <c r="AU26" s="457"/>
      <c r="AV26" s="24"/>
      <c r="AW26" s="24"/>
      <c r="AX26" s="24"/>
      <c r="AY26" s="2"/>
      <c r="AZ26" s="2"/>
      <c r="BA26" s="2"/>
      <c r="BB26" s="24"/>
      <c r="BC26" s="24"/>
      <c r="BD26" s="24"/>
      <c r="BE26" s="24"/>
      <c r="BF26" s="24"/>
      <c r="BG26" s="24"/>
      <c r="BH26" s="24"/>
    </row>
    <row r="27" spans="1:60" x14ac:dyDescent="0.25">
      <c r="A27" s="414" t="s">
        <v>88</v>
      </c>
      <c r="B27" s="415" t="s">
        <v>88</v>
      </c>
      <c r="C27" s="415" t="s">
        <v>88</v>
      </c>
      <c r="D27" s="415" t="s">
        <v>88</v>
      </c>
      <c r="E27" s="415" t="s">
        <v>88</v>
      </c>
      <c r="F27" s="415" t="s">
        <v>88</v>
      </c>
      <c r="G27" s="415" t="s">
        <v>88</v>
      </c>
      <c r="H27" s="415" t="s">
        <v>88</v>
      </c>
      <c r="I27" s="415" t="s">
        <v>88</v>
      </c>
      <c r="J27" s="415" t="s">
        <v>88</v>
      </c>
      <c r="K27" s="415" t="s">
        <v>88</v>
      </c>
      <c r="L27" s="415" t="s">
        <v>88</v>
      </c>
      <c r="M27" s="415" t="s">
        <v>88</v>
      </c>
      <c r="N27" s="415" t="s">
        <v>88</v>
      </c>
      <c r="O27" s="415" t="s">
        <v>88</v>
      </c>
      <c r="P27" s="415" t="s">
        <v>88</v>
      </c>
      <c r="Q27" s="433" t="s">
        <v>88</v>
      </c>
      <c r="R27" s="412">
        <v>43993</v>
      </c>
      <c r="S27" s="410">
        <v>42516</v>
      </c>
      <c r="T27" s="410">
        <v>42516</v>
      </c>
      <c r="U27" s="402" t="s">
        <v>57</v>
      </c>
      <c r="V27" s="402"/>
      <c r="W27" s="402"/>
      <c r="X27" s="402"/>
      <c r="Y27" s="402">
        <f t="shared" si="4"/>
        <v>24</v>
      </c>
      <c r="Z27" s="402"/>
      <c r="AA27" s="403"/>
      <c r="AB27" s="409">
        <v>44350</v>
      </c>
      <c r="AC27" s="410"/>
      <c r="AD27" s="410"/>
      <c r="AE27" s="402" t="s">
        <v>57</v>
      </c>
      <c r="AF27" s="402"/>
      <c r="AG27" s="402"/>
      <c r="AH27" s="402"/>
      <c r="AI27" s="402">
        <f t="shared" si="1"/>
        <v>23</v>
      </c>
      <c r="AJ27" s="402"/>
      <c r="AK27" s="403"/>
      <c r="AL27" s="485">
        <v>44728</v>
      </c>
      <c r="AM27" s="458"/>
      <c r="AN27" s="458"/>
      <c r="AO27" s="402" t="s">
        <v>57</v>
      </c>
      <c r="AP27" s="402"/>
      <c r="AQ27" s="402"/>
      <c r="AR27" s="402"/>
      <c r="AS27" s="402">
        <f t="shared" si="2"/>
        <v>25</v>
      </c>
      <c r="AT27" s="402"/>
      <c r="AU27" s="457"/>
      <c r="AV27" s="24"/>
      <c r="AW27" s="24"/>
      <c r="AX27" s="24"/>
      <c r="AY27" s="2"/>
      <c r="AZ27" s="2"/>
      <c r="BA27" s="2"/>
      <c r="BB27" s="24"/>
      <c r="BC27" s="24"/>
      <c r="BD27" s="24"/>
      <c r="BE27" s="24"/>
      <c r="BF27" s="24"/>
      <c r="BG27" s="24"/>
      <c r="BH27" s="24"/>
    </row>
    <row r="28" spans="1:60" x14ac:dyDescent="0.25">
      <c r="A28" s="414" t="s">
        <v>89</v>
      </c>
      <c r="B28" s="415" t="s">
        <v>89</v>
      </c>
      <c r="C28" s="415" t="s">
        <v>89</v>
      </c>
      <c r="D28" s="415" t="s">
        <v>89</v>
      </c>
      <c r="E28" s="415" t="s">
        <v>89</v>
      </c>
      <c r="F28" s="415" t="s">
        <v>89</v>
      </c>
      <c r="G28" s="415" t="s">
        <v>89</v>
      </c>
      <c r="H28" s="415" t="s">
        <v>89</v>
      </c>
      <c r="I28" s="415" t="s">
        <v>89</v>
      </c>
      <c r="J28" s="415" t="s">
        <v>89</v>
      </c>
      <c r="K28" s="415" t="s">
        <v>89</v>
      </c>
      <c r="L28" s="415" t="s">
        <v>89</v>
      </c>
      <c r="M28" s="415" t="s">
        <v>89</v>
      </c>
      <c r="N28" s="415" t="s">
        <v>89</v>
      </c>
      <c r="O28" s="415" t="s">
        <v>89</v>
      </c>
      <c r="P28" s="415" t="s">
        <v>89</v>
      </c>
      <c r="Q28" s="433" t="s">
        <v>89</v>
      </c>
      <c r="R28" s="412">
        <v>44058</v>
      </c>
      <c r="S28" s="410">
        <v>42597</v>
      </c>
      <c r="T28" s="410">
        <v>42597</v>
      </c>
      <c r="U28" s="460" t="s">
        <v>54</v>
      </c>
      <c r="V28" s="460"/>
      <c r="W28" s="460"/>
      <c r="X28" s="460"/>
      <c r="Y28" s="402">
        <f t="shared" si="4"/>
        <v>33</v>
      </c>
      <c r="Z28" s="402"/>
      <c r="AA28" s="403"/>
      <c r="AB28" s="409">
        <v>44423</v>
      </c>
      <c r="AC28" s="410"/>
      <c r="AD28" s="410"/>
      <c r="AE28" s="460" t="s">
        <v>55</v>
      </c>
      <c r="AF28" s="460"/>
      <c r="AG28" s="460"/>
      <c r="AH28" s="460"/>
      <c r="AI28" s="402">
        <f t="shared" si="1"/>
        <v>33</v>
      </c>
      <c r="AJ28" s="402"/>
      <c r="AK28" s="403"/>
      <c r="AL28" s="485">
        <v>44788</v>
      </c>
      <c r="AM28" s="458"/>
      <c r="AN28" s="458"/>
      <c r="AO28" s="402" t="s">
        <v>56</v>
      </c>
      <c r="AP28" s="402"/>
      <c r="AQ28" s="402"/>
      <c r="AR28" s="402"/>
      <c r="AS28" s="402">
        <f t="shared" si="2"/>
        <v>34</v>
      </c>
      <c r="AT28" s="402"/>
      <c r="AU28" s="457"/>
      <c r="AV28" s="24"/>
      <c r="AW28" s="24"/>
      <c r="AX28" s="24"/>
      <c r="AY28" s="2"/>
      <c r="AZ28" s="2"/>
      <c r="BA28" s="2"/>
      <c r="BB28" s="24"/>
      <c r="BC28" s="24"/>
      <c r="BD28" s="24"/>
      <c r="BE28" s="24"/>
      <c r="BF28" s="24"/>
      <c r="BG28" s="24"/>
      <c r="BH28" s="24"/>
    </row>
    <row r="29" spans="1:60" x14ac:dyDescent="0.25">
      <c r="A29" s="414" t="s">
        <v>90</v>
      </c>
      <c r="B29" s="415" t="s">
        <v>90</v>
      </c>
      <c r="C29" s="415" t="s">
        <v>90</v>
      </c>
      <c r="D29" s="415" t="s">
        <v>90</v>
      </c>
      <c r="E29" s="415" t="s">
        <v>90</v>
      </c>
      <c r="F29" s="415" t="s">
        <v>90</v>
      </c>
      <c r="G29" s="415" t="s">
        <v>90</v>
      </c>
      <c r="H29" s="415" t="s">
        <v>90</v>
      </c>
      <c r="I29" s="415" t="s">
        <v>90</v>
      </c>
      <c r="J29" s="415" t="s">
        <v>90</v>
      </c>
      <c r="K29" s="415" t="s">
        <v>90</v>
      </c>
      <c r="L29" s="415" t="s">
        <v>90</v>
      </c>
      <c r="M29" s="415" t="s">
        <v>90</v>
      </c>
      <c r="N29" s="415" t="s">
        <v>90</v>
      </c>
      <c r="O29" s="415" t="s">
        <v>90</v>
      </c>
      <c r="P29" s="415" t="s">
        <v>90</v>
      </c>
      <c r="Q29" s="433" t="s">
        <v>90</v>
      </c>
      <c r="R29" s="413">
        <v>44107</v>
      </c>
      <c r="S29" s="400">
        <v>42646</v>
      </c>
      <c r="T29" s="400">
        <v>42646</v>
      </c>
      <c r="U29" s="460" t="s">
        <v>54</v>
      </c>
      <c r="V29" s="460"/>
      <c r="W29" s="460"/>
      <c r="X29" s="460"/>
      <c r="Y29" s="402">
        <f t="shared" si="4"/>
        <v>40</v>
      </c>
      <c r="Z29" s="402"/>
      <c r="AA29" s="403"/>
      <c r="AB29" s="409">
        <v>44472</v>
      </c>
      <c r="AC29" s="410"/>
      <c r="AD29" s="410"/>
      <c r="AE29" s="460" t="s">
        <v>55</v>
      </c>
      <c r="AF29" s="460"/>
      <c r="AG29" s="460"/>
      <c r="AH29" s="460"/>
      <c r="AI29" s="402">
        <f t="shared" si="1"/>
        <v>40</v>
      </c>
      <c r="AJ29" s="402"/>
      <c r="AK29" s="403"/>
      <c r="AL29" s="485">
        <v>44837</v>
      </c>
      <c r="AM29" s="458"/>
      <c r="AN29" s="458"/>
      <c r="AO29" s="402" t="s">
        <v>56</v>
      </c>
      <c r="AP29" s="402"/>
      <c r="AQ29" s="402"/>
      <c r="AR29" s="402"/>
      <c r="AS29" s="402">
        <f t="shared" si="2"/>
        <v>41</v>
      </c>
      <c r="AT29" s="402"/>
      <c r="AU29" s="457"/>
      <c r="AV29" s="24"/>
      <c r="AW29" s="24"/>
      <c r="AX29" s="24"/>
      <c r="AY29" s="2"/>
      <c r="AZ29" s="2"/>
      <c r="BA29" s="2"/>
      <c r="BB29" s="24"/>
      <c r="BC29" s="24"/>
      <c r="BD29" s="24"/>
      <c r="BE29" s="24"/>
      <c r="BF29" s="24"/>
      <c r="BG29" s="24"/>
      <c r="BH29" s="24"/>
    </row>
    <row r="30" spans="1:60" x14ac:dyDescent="0.25">
      <c r="A30" s="414" t="s">
        <v>91</v>
      </c>
      <c r="B30" s="415" t="s">
        <v>91</v>
      </c>
      <c r="C30" s="415" t="s">
        <v>91</v>
      </c>
      <c r="D30" s="415" t="s">
        <v>91</v>
      </c>
      <c r="E30" s="415" t="s">
        <v>91</v>
      </c>
      <c r="F30" s="415" t="s">
        <v>91</v>
      </c>
      <c r="G30" s="415" t="s">
        <v>91</v>
      </c>
      <c r="H30" s="415" t="s">
        <v>91</v>
      </c>
      <c r="I30" s="415" t="s">
        <v>91</v>
      </c>
      <c r="J30" s="415" t="s">
        <v>91</v>
      </c>
      <c r="K30" s="415" t="s">
        <v>91</v>
      </c>
      <c r="L30" s="415" t="s">
        <v>91</v>
      </c>
      <c r="M30" s="415" t="s">
        <v>91</v>
      </c>
      <c r="N30" s="415" t="s">
        <v>91</v>
      </c>
      <c r="O30" s="415" t="s">
        <v>91</v>
      </c>
      <c r="P30" s="415" t="s">
        <v>91</v>
      </c>
      <c r="Q30" s="433" t="s">
        <v>91</v>
      </c>
      <c r="R30" s="413">
        <v>44135</v>
      </c>
      <c r="S30" s="400">
        <v>42674</v>
      </c>
      <c r="T30" s="400">
        <v>42674</v>
      </c>
      <c r="U30" s="460" t="s">
        <v>54</v>
      </c>
      <c r="V30" s="460"/>
      <c r="W30" s="460"/>
      <c r="X30" s="460"/>
      <c r="Y30" s="402">
        <f t="shared" si="4"/>
        <v>44</v>
      </c>
      <c r="Z30" s="402"/>
      <c r="AA30" s="403"/>
      <c r="AB30" s="409">
        <v>44500</v>
      </c>
      <c r="AC30" s="410"/>
      <c r="AD30" s="410"/>
      <c r="AE30" s="460" t="s">
        <v>55</v>
      </c>
      <c r="AF30" s="460"/>
      <c r="AG30" s="460"/>
      <c r="AH30" s="460"/>
      <c r="AI30" s="402">
        <f t="shared" si="1"/>
        <v>44</v>
      </c>
      <c r="AJ30" s="402"/>
      <c r="AK30" s="403"/>
      <c r="AL30" s="485">
        <v>44865</v>
      </c>
      <c r="AM30" s="458"/>
      <c r="AN30" s="458"/>
      <c r="AO30" s="402" t="s">
        <v>56</v>
      </c>
      <c r="AP30" s="402"/>
      <c r="AQ30" s="402"/>
      <c r="AR30" s="402"/>
      <c r="AS30" s="402">
        <f t="shared" si="2"/>
        <v>45</v>
      </c>
      <c r="AT30" s="402"/>
      <c r="AU30" s="457"/>
      <c r="AV30" s="24"/>
      <c r="AW30" s="24"/>
      <c r="AX30" s="24"/>
      <c r="AY30" s="2"/>
      <c r="AZ30" s="2"/>
      <c r="BA30" s="2"/>
      <c r="BB30" s="24"/>
      <c r="BC30" s="24"/>
      <c r="BD30" s="24"/>
      <c r="BE30" s="24"/>
      <c r="BF30" s="24"/>
      <c r="BG30" s="24"/>
      <c r="BH30" s="24"/>
    </row>
    <row r="31" spans="1:60" x14ac:dyDescent="0.25">
      <c r="A31" s="414" t="s">
        <v>92</v>
      </c>
      <c r="B31" s="415" t="s">
        <v>92</v>
      </c>
      <c r="C31" s="415" t="s">
        <v>92</v>
      </c>
      <c r="D31" s="415" t="s">
        <v>92</v>
      </c>
      <c r="E31" s="415" t="s">
        <v>92</v>
      </c>
      <c r="F31" s="415" t="s">
        <v>92</v>
      </c>
      <c r="G31" s="415" t="s">
        <v>92</v>
      </c>
      <c r="H31" s="415" t="s">
        <v>92</v>
      </c>
      <c r="I31" s="415" t="s">
        <v>92</v>
      </c>
      <c r="J31" s="415" t="s">
        <v>92</v>
      </c>
      <c r="K31" s="415" t="s">
        <v>92</v>
      </c>
      <c r="L31" s="415" t="s">
        <v>92</v>
      </c>
      <c r="M31" s="415" t="s">
        <v>92</v>
      </c>
      <c r="N31" s="415" t="s">
        <v>92</v>
      </c>
      <c r="O31" s="415" t="s">
        <v>92</v>
      </c>
      <c r="P31" s="415" t="s">
        <v>92</v>
      </c>
      <c r="Q31" s="433" t="s">
        <v>92</v>
      </c>
      <c r="R31" s="413">
        <v>44136</v>
      </c>
      <c r="S31" s="400">
        <v>42675</v>
      </c>
      <c r="T31" s="400">
        <v>42675</v>
      </c>
      <c r="U31" s="460" t="s">
        <v>55</v>
      </c>
      <c r="V31" s="460"/>
      <c r="W31" s="460"/>
      <c r="X31" s="460"/>
      <c r="Y31" s="402">
        <f t="shared" si="4"/>
        <v>44</v>
      </c>
      <c r="Z31" s="402"/>
      <c r="AA31" s="403"/>
      <c r="AB31" s="409">
        <v>44501</v>
      </c>
      <c r="AC31" s="410"/>
      <c r="AD31" s="410"/>
      <c r="AE31" s="402" t="s">
        <v>56</v>
      </c>
      <c r="AF31" s="402"/>
      <c r="AG31" s="402"/>
      <c r="AH31" s="402"/>
      <c r="AI31" s="402">
        <f t="shared" si="1"/>
        <v>45</v>
      </c>
      <c r="AJ31" s="402"/>
      <c r="AK31" s="403"/>
      <c r="AL31" s="485">
        <v>44866</v>
      </c>
      <c r="AM31" s="458"/>
      <c r="AN31" s="458"/>
      <c r="AO31" s="402" t="s">
        <v>59</v>
      </c>
      <c r="AP31" s="402"/>
      <c r="AQ31" s="402"/>
      <c r="AR31" s="402"/>
      <c r="AS31" s="402">
        <f t="shared" si="2"/>
        <v>45</v>
      </c>
      <c r="AT31" s="402"/>
      <c r="AU31" s="457"/>
      <c r="AV31" s="24"/>
      <c r="AW31" s="24"/>
      <c r="AX31" s="24"/>
      <c r="AY31" s="2"/>
      <c r="AZ31" s="2"/>
      <c r="BA31" s="2"/>
      <c r="BB31" s="24"/>
      <c r="BC31" s="24"/>
      <c r="BD31" s="24"/>
      <c r="BE31" s="24"/>
      <c r="BF31" s="24"/>
      <c r="BG31" s="24"/>
      <c r="BH31" s="24"/>
    </row>
    <row r="32" spans="1:60" x14ac:dyDescent="0.25">
      <c r="A32" s="414" t="s">
        <v>93</v>
      </c>
      <c r="B32" s="415" t="s">
        <v>93</v>
      </c>
      <c r="C32" s="415" t="s">
        <v>93</v>
      </c>
      <c r="D32" s="415" t="s">
        <v>93</v>
      </c>
      <c r="E32" s="415" t="s">
        <v>93</v>
      </c>
      <c r="F32" s="415" t="s">
        <v>93</v>
      </c>
      <c r="G32" s="415" t="s">
        <v>93</v>
      </c>
      <c r="H32" s="415" t="s">
        <v>93</v>
      </c>
      <c r="I32" s="415" t="s">
        <v>93</v>
      </c>
      <c r="J32" s="415" t="s">
        <v>93</v>
      </c>
      <c r="K32" s="415" t="s">
        <v>93</v>
      </c>
      <c r="L32" s="415" t="s">
        <v>93</v>
      </c>
      <c r="M32" s="415" t="s">
        <v>93</v>
      </c>
      <c r="N32" s="415" t="s">
        <v>93</v>
      </c>
      <c r="O32" s="415" t="s">
        <v>93</v>
      </c>
      <c r="P32" s="415" t="s">
        <v>93</v>
      </c>
      <c r="Q32" s="433" t="s">
        <v>93</v>
      </c>
      <c r="R32" s="413">
        <v>44157</v>
      </c>
      <c r="S32" s="400">
        <v>42690</v>
      </c>
      <c r="T32" s="400">
        <v>42690</v>
      </c>
      <c r="U32" s="460" t="s">
        <v>55</v>
      </c>
      <c r="V32" s="460"/>
      <c r="W32" s="460"/>
      <c r="X32" s="460"/>
      <c r="Y32" s="402">
        <f t="shared" si="4"/>
        <v>47</v>
      </c>
      <c r="Z32" s="402"/>
      <c r="AA32" s="403"/>
      <c r="AB32" s="409">
        <v>44517</v>
      </c>
      <c r="AC32" s="410"/>
      <c r="AD32" s="410"/>
      <c r="AE32" s="402" t="s">
        <v>53</v>
      </c>
      <c r="AF32" s="402"/>
      <c r="AG32" s="402"/>
      <c r="AH32" s="402"/>
      <c r="AI32" s="402">
        <f t="shared" si="1"/>
        <v>47</v>
      </c>
      <c r="AJ32" s="402"/>
      <c r="AK32" s="403"/>
      <c r="AL32" s="485">
        <v>44881</v>
      </c>
      <c r="AM32" s="458"/>
      <c r="AN32" s="458"/>
      <c r="AO32" s="402" t="s">
        <v>53</v>
      </c>
      <c r="AP32" s="402"/>
      <c r="AQ32" s="402"/>
      <c r="AR32" s="402"/>
      <c r="AS32" s="402">
        <f t="shared" si="2"/>
        <v>47</v>
      </c>
      <c r="AT32" s="402"/>
      <c r="AU32" s="457"/>
      <c r="AV32" s="24"/>
      <c r="AW32" s="24"/>
      <c r="AX32" s="24"/>
      <c r="AY32" s="2"/>
      <c r="AZ32" s="2"/>
      <c r="BA32" s="2"/>
      <c r="BB32" s="24"/>
      <c r="BC32" s="24"/>
      <c r="BD32" s="24"/>
      <c r="BE32" s="24"/>
      <c r="BF32" s="24"/>
      <c r="BG32" s="24"/>
      <c r="BH32" s="24"/>
    </row>
    <row r="33" spans="1:60" x14ac:dyDescent="0.25">
      <c r="A33" s="414" t="s">
        <v>69</v>
      </c>
      <c r="B33" s="415"/>
      <c r="C33" s="415"/>
      <c r="D33" s="415"/>
      <c r="E33" s="415"/>
      <c r="F33" s="415"/>
      <c r="G33" s="415"/>
      <c r="H33" s="415"/>
      <c r="I33" s="415"/>
      <c r="J33" s="415"/>
      <c r="K33" s="415"/>
      <c r="L33" s="415"/>
      <c r="M33" s="415"/>
      <c r="N33" s="415"/>
      <c r="O33" s="415"/>
      <c r="P33" s="415"/>
      <c r="Q33" s="433"/>
      <c r="R33" s="413">
        <v>44190</v>
      </c>
      <c r="S33" s="400">
        <v>42729</v>
      </c>
      <c r="T33" s="400">
        <v>42729</v>
      </c>
      <c r="U33" s="402" t="s">
        <v>58</v>
      </c>
      <c r="V33" s="402"/>
      <c r="W33" s="402"/>
      <c r="X33" s="402"/>
      <c r="Y33" s="402">
        <f t="shared" si="4"/>
        <v>52</v>
      </c>
      <c r="Z33" s="402"/>
      <c r="AA33" s="403"/>
      <c r="AB33" s="409">
        <v>44555</v>
      </c>
      <c r="AC33" s="410"/>
      <c r="AD33" s="410"/>
      <c r="AE33" s="460" t="s">
        <v>54</v>
      </c>
      <c r="AF33" s="460"/>
      <c r="AG33" s="460"/>
      <c r="AH33" s="460"/>
      <c r="AI33" s="402">
        <f t="shared" si="1"/>
        <v>52</v>
      </c>
      <c r="AJ33" s="402"/>
      <c r="AK33" s="403"/>
      <c r="AL33" s="485">
        <v>44920</v>
      </c>
      <c r="AM33" s="458"/>
      <c r="AN33" s="458"/>
      <c r="AO33" s="402" t="s">
        <v>55</v>
      </c>
      <c r="AP33" s="402"/>
      <c r="AQ33" s="402"/>
      <c r="AR33" s="402"/>
      <c r="AS33" s="402">
        <f t="shared" si="2"/>
        <v>53</v>
      </c>
      <c r="AT33" s="402"/>
      <c r="AU33" s="457"/>
      <c r="AV33" s="24"/>
      <c r="AW33" s="24"/>
      <c r="AX33" s="24"/>
      <c r="AY33" s="2"/>
      <c r="AZ33" s="2"/>
      <c r="BA33" s="2"/>
      <c r="BB33" s="24"/>
      <c r="BC33" s="24"/>
      <c r="BD33" s="24"/>
      <c r="BE33" s="24"/>
      <c r="BF33" s="24"/>
      <c r="BG33" s="24"/>
      <c r="BH33" s="24"/>
    </row>
    <row r="34" spans="1:60" ht="15" customHeight="1" thickBot="1" x14ac:dyDescent="0.3">
      <c r="A34" s="443" t="s">
        <v>70</v>
      </c>
      <c r="B34" s="444"/>
      <c r="C34" s="444"/>
      <c r="D34" s="444"/>
      <c r="E34" s="444"/>
      <c r="F34" s="444"/>
      <c r="G34" s="444"/>
      <c r="H34" s="444"/>
      <c r="I34" s="444"/>
      <c r="J34" s="444"/>
      <c r="K34" s="444"/>
      <c r="L34" s="444"/>
      <c r="M34" s="444"/>
      <c r="N34" s="444"/>
      <c r="O34" s="444"/>
      <c r="P34" s="444"/>
      <c r="Q34" s="542"/>
      <c r="R34" s="437">
        <v>44191</v>
      </c>
      <c r="S34" s="438">
        <v>42730</v>
      </c>
      <c r="T34" s="438">
        <v>42730</v>
      </c>
      <c r="U34" s="469" t="s">
        <v>54</v>
      </c>
      <c r="V34" s="469"/>
      <c r="W34" s="469"/>
      <c r="X34" s="469"/>
      <c r="Y34" s="416">
        <f t="shared" si="4"/>
        <v>52</v>
      </c>
      <c r="Z34" s="416"/>
      <c r="AA34" s="534"/>
      <c r="AB34" s="536">
        <v>44556</v>
      </c>
      <c r="AC34" s="537"/>
      <c r="AD34" s="537"/>
      <c r="AE34" s="535" t="s">
        <v>55</v>
      </c>
      <c r="AF34" s="535"/>
      <c r="AG34" s="535"/>
      <c r="AH34" s="535"/>
      <c r="AI34" s="407">
        <f t="shared" si="1"/>
        <v>52</v>
      </c>
      <c r="AJ34" s="407"/>
      <c r="AK34" s="408"/>
      <c r="AL34" s="543">
        <v>44921</v>
      </c>
      <c r="AM34" s="487"/>
      <c r="AN34" s="487"/>
      <c r="AO34" s="416" t="s">
        <v>56</v>
      </c>
      <c r="AP34" s="416"/>
      <c r="AQ34" s="416"/>
      <c r="AR34" s="416"/>
      <c r="AS34" s="402">
        <f t="shared" si="2"/>
        <v>53</v>
      </c>
      <c r="AT34" s="402"/>
      <c r="AU34" s="457"/>
      <c r="AV34" s="24"/>
      <c r="AW34" s="24"/>
      <c r="AX34" s="24"/>
      <c r="AY34" s="2"/>
      <c r="AZ34" s="2"/>
      <c r="BA34" s="2"/>
      <c r="BB34" s="24"/>
      <c r="BC34" s="24"/>
      <c r="BD34" s="24"/>
      <c r="BE34" s="24"/>
      <c r="BF34" s="24"/>
      <c r="BG34" s="24"/>
      <c r="BH34" s="24"/>
    </row>
    <row r="35" spans="1:60" x14ac:dyDescent="0.25">
      <c r="A35" s="481" t="s">
        <v>568</v>
      </c>
      <c r="B35" s="448"/>
      <c r="C35" s="448"/>
      <c r="D35" s="448"/>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9"/>
      <c r="AV35" s="24"/>
      <c r="AW35" s="24"/>
      <c r="AX35" s="24"/>
      <c r="AY35" s="24"/>
      <c r="AZ35" s="24"/>
      <c r="BA35" s="24"/>
      <c r="BB35" s="24"/>
      <c r="BC35" s="24"/>
      <c r="BD35" s="24"/>
      <c r="BE35" s="24"/>
      <c r="BF35" s="24"/>
      <c r="BG35" s="24"/>
      <c r="BH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488">
        <v>28</v>
      </c>
      <c r="AV39" s="489"/>
      <c r="AW39" s="2"/>
      <c r="AX39" s="2"/>
      <c r="AY39" s="2"/>
      <c r="AZ39" s="24"/>
      <c r="BA39" s="24"/>
      <c r="BB39" s="24"/>
      <c r="BC39" s="24"/>
      <c r="BD39" s="24"/>
      <c r="BE39" s="24"/>
      <c r="BF39" s="24"/>
      <c r="BG39" s="24"/>
      <c r="BH39" s="24"/>
    </row>
    <row r="40" spans="1:60" ht="15" customHeight="1"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
      <c r="AV40" s="551">
        <v>29</v>
      </c>
      <c r="AW40" s="552"/>
      <c r="AX40" s="2"/>
      <c r="AY40" s="2"/>
      <c r="AZ40" s="24"/>
      <c r="BA40" s="24"/>
      <c r="BB40" s="24"/>
      <c r="BC40" s="24"/>
      <c r="BD40" s="24"/>
      <c r="BE40" s="24"/>
      <c r="BF40" s="24"/>
      <c r="BG40" s="24"/>
      <c r="BH40" s="24"/>
    </row>
    <row r="41" spans="1:60" ht="14.45" customHeight="1" x14ac:dyDescent="0.25">
      <c r="A41" s="450" t="s">
        <v>12</v>
      </c>
      <c r="B41" s="451"/>
      <c r="C41" s="451"/>
      <c r="D41" s="451"/>
      <c r="E41" s="451"/>
      <c r="F41" s="451"/>
      <c r="G41" s="451"/>
      <c r="H41" s="451"/>
      <c r="I41" s="451"/>
      <c r="J41" s="451"/>
      <c r="K41" s="451"/>
      <c r="L41" s="451"/>
      <c r="M41" s="451"/>
      <c r="N41" s="451"/>
      <c r="O41" s="451"/>
      <c r="P41" s="451"/>
      <c r="Q41" s="540"/>
      <c r="R41" s="477" t="s">
        <v>544</v>
      </c>
      <c r="S41" s="435"/>
      <c r="T41" s="435"/>
      <c r="U41" s="435"/>
      <c r="V41" s="435"/>
      <c r="W41" s="436"/>
      <c r="X41" s="24"/>
      <c r="Y41" s="24"/>
      <c r="Z41" s="24"/>
      <c r="AA41" s="24"/>
      <c r="AB41" s="24"/>
      <c r="AC41" s="24"/>
      <c r="AD41" s="24"/>
      <c r="AE41" s="24"/>
      <c r="AF41" s="24"/>
      <c r="AG41" s="24"/>
      <c r="AH41" s="24"/>
      <c r="AI41" s="2"/>
      <c r="AJ41" s="2"/>
      <c r="AK41" s="24"/>
      <c r="AL41" s="24"/>
      <c r="AM41" s="2"/>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452"/>
      <c r="B42" s="453"/>
      <c r="C42" s="453"/>
      <c r="D42" s="453"/>
      <c r="E42" s="453"/>
      <c r="F42" s="453"/>
      <c r="G42" s="453"/>
      <c r="H42" s="453"/>
      <c r="I42" s="453"/>
      <c r="J42" s="453"/>
      <c r="K42" s="453"/>
      <c r="L42" s="453"/>
      <c r="M42" s="453"/>
      <c r="N42" s="453"/>
      <c r="O42" s="453"/>
      <c r="P42" s="453"/>
      <c r="Q42" s="541"/>
      <c r="R42" s="547" t="s">
        <v>44</v>
      </c>
      <c r="S42" s="545"/>
      <c r="T42" s="545"/>
      <c r="U42" s="545" t="s">
        <v>45</v>
      </c>
      <c r="V42" s="545"/>
      <c r="W42" s="546"/>
      <c r="X42" s="24"/>
      <c r="Y42" s="24"/>
      <c r="Z42" s="24"/>
      <c r="AA42" s="24"/>
      <c r="AB42" s="24"/>
      <c r="AC42" s="24"/>
      <c r="AD42" s="24"/>
      <c r="AE42" s="24"/>
      <c r="AF42" s="24"/>
      <c r="AG42" s="24"/>
      <c r="AH42" s="24"/>
      <c r="AI42" s="2"/>
      <c r="AJ42" s="2"/>
      <c r="AK42" s="24"/>
      <c r="AL42" s="24"/>
      <c r="AM42" s="2"/>
      <c r="AN42" s="24"/>
      <c r="AO42" s="24"/>
      <c r="AP42" s="24"/>
      <c r="AQ42" s="24"/>
      <c r="AR42" s="24"/>
      <c r="AS42" s="24"/>
      <c r="AT42" s="24"/>
      <c r="AU42" s="24"/>
      <c r="AV42" s="24"/>
      <c r="AW42" s="24"/>
      <c r="AX42" s="24"/>
      <c r="AY42" s="24"/>
      <c r="AZ42" s="24"/>
      <c r="BA42" s="24"/>
      <c r="BB42" s="24"/>
      <c r="BC42" s="24"/>
      <c r="BD42" s="24"/>
      <c r="BE42" s="24"/>
      <c r="BF42" s="24"/>
      <c r="BG42" s="24"/>
      <c r="BH42" s="24"/>
    </row>
    <row r="43" spans="1:60" x14ac:dyDescent="0.25">
      <c r="A43" s="420" t="s">
        <v>674</v>
      </c>
      <c r="B43" s="421" t="s">
        <v>94</v>
      </c>
      <c r="C43" s="421" t="s">
        <v>94</v>
      </c>
      <c r="D43" s="421" t="s">
        <v>94</v>
      </c>
      <c r="E43" s="421" t="s">
        <v>94</v>
      </c>
      <c r="F43" s="421" t="s">
        <v>94</v>
      </c>
      <c r="G43" s="421" t="s">
        <v>94</v>
      </c>
      <c r="H43" s="421" t="s">
        <v>94</v>
      </c>
      <c r="I43" s="421" t="s">
        <v>94</v>
      </c>
      <c r="J43" s="421" t="s">
        <v>94</v>
      </c>
      <c r="K43" s="421" t="s">
        <v>94</v>
      </c>
      <c r="L43" s="421" t="s">
        <v>94</v>
      </c>
      <c r="M43" s="421" t="s">
        <v>94</v>
      </c>
      <c r="N43" s="421" t="s">
        <v>94</v>
      </c>
      <c r="O43" s="421" t="s">
        <v>94</v>
      </c>
      <c r="P43" s="421" t="s">
        <v>94</v>
      </c>
      <c r="Q43" s="445" t="s">
        <v>94</v>
      </c>
      <c r="R43" s="508">
        <v>44188</v>
      </c>
      <c r="S43" s="509"/>
      <c r="T43" s="509"/>
      <c r="U43" s="509">
        <v>44205</v>
      </c>
      <c r="V43" s="509"/>
      <c r="W43" s="510"/>
      <c r="X43" s="24"/>
      <c r="Y43" s="24"/>
      <c r="Z43" s="24"/>
      <c r="AA43" s="90"/>
      <c r="AB43" s="90"/>
      <c r="AC43" s="90"/>
      <c r="AD43" s="90"/>
      <c r="AE43" s="90"/>
      <c r="AF43" s="41"/>
      <c r="AG43" s="24"/>
      <c r="AH43" s="24"/>
      <c r="AI43" s="2"/>
      <c r="AJ43" s="2"/>
      <c r="AK43" s="2"/>
      <c r="AL43" s="488">
        <v>33</v>
      </c>
      <c r="AM43" s="489"/>
      <c r="AN43" s="24"/>
      <c r="AO43" s="24"/>
      <c r="AP43" s="24"/>
      <c r="AQ43" s="24"/>
      <c r="AR43" s="24"/>
      <c r="AS43" s="24"/>
      <c r="AT43" s="24"/>
      <c r="AU43" s="24"/>
      <c r="AV43" s="24"/>
      <c r="AW43" s="24"/>
      <c r="AX43" s="24"/>
      <c r="AY43" s="24"/>
      <c r="AZ43" s="24"/>
      <c r="BA43" s="24"/>
      <c r="BB43" s="24"/>
      <c r="BC43" s="24"/>
      <c r="BD43" s="24"/>
      <c r="BE43" s="24"/>
      <c r="BF43" s="24"/>
      <c r="BG43" s="24"/>
      <c r="BH43" s="24"/>
    </row>
    <row r="44" spans="1:60" x14ac:dyDescent="0.25">
      <c r="A44" s="414" t="s">
        <v>675</v>
      </c>
      <c r="B44" s="415" t="s">
        <v>95</v>
      </c>
      <c r="C44" s="415" t="s">
        <v>95</v>
      </c>
      <c r="D44" s="415" t="s">
        <v>95</v>
      </c>
      <c r="E44" s="415" t="s">
        <v>95</v>
      </c>
      <c r="F44" s="415" t="s">
        <v>95</v>
      </c>
      <c r="G44" s="415" t="s">
        <v>95</v>
      </c>
      <c r="H44" s="415" t="s">
        <v>95</v>
      </c>
      <c r="I44" s="415" t="s">
        <v>95</v>
      </c>
      <c r="J44" s="415" t="s">
        <v>95</v>
      </c>
      <c r="K44" s="415" t="s">
        <v>95</v>
      </c>
      <c r="L44" s="415" t="s">
        <v>95</v>
      </c>
      <c r="M44" s="415" t="s">
        <v>95</v>
      </c>
      <c r="N44" s="415" t="s">
        <v>95</v>
      </c>
      <c r="O44" s="415" t="s">
        <v>95</v>
      </c>
      <c r="P44" s="415" t="s">
        <v>95</v>
      </c>
      <c r="Q44" s="433" t="s">
        <v>95</v>
      </c>
      <c r="R44" s="412">
        <v>44186</v>
      </c>
      <c r="S44" s="410"/>
      <c r="T44" s="410"/>
      <c r="U44" s="410">
        <v>44198</v>
      </c>
      <c r="V44" s="410"/>
      <c r="W44" s="434"/>
      <c r="X44" s="24"/>
      <c r="Y44" s="24"/>
      <c r="Z44" s="24"/>
      <c r="AA44" s="90"/>
      <c r="AB44" s="90"/>
      <c r="AC44" s="90"/>
      <c r="AD44" s="90"/>
      <c r="AE44" s="90"/>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x14ac:dyDescent="0.25">
      <c r="A45" s="414" t="s">
        <v>676</v>
      </c>
      <c r="B45" s="415" t="s">
        <v>96</v>
      </c>
      <c r="C45" s="415" t="s">
        <v>96</v>
      </c>
      <c r="D45" s="415" t="s">
        <v>96</v>
      </c>
      <c r="E45" s="415" t="s">
        <v>96</v>
      </c>
      <c r="F45" s="415" t="s">
        <v>96</v>
      </c>
      <c r="G45" s="415" t="s">
        <v>96</v>
      </c>
      <c r="H45" s="415" t="s">
        <v>96</v>
      </c>
      <c r="I45" s="415" t="s">
        <v>96</v>
      </c>
      <c r="J45" s="415" t="s">
        <v>96</v>
      </c>
      <c r="K45" s="415" t="s">
        <v>96</v>
      </c>
      <c r="L45" s="415" t="s">
        <v>96</v>
      </c>
      <c r="M45" s="415" t="s">
        <v>96</v>
      </c>
      <c r="N45" s="415" t="s">
        <v>96</v>
      </c>
      <c r="O45" s="415" t="s">
        <v>96</v>
      </c>
      <c r="P45" s="415" t="s">
        <v>96</v>
      </c>
      <c r="Q45" s="433" t="s">
        <v>96</v>
      </c>
      <c r="R45" s="412">
        <v>44188</v>
      </c>
      <c r="S45" s="410"/>
      <c r="T45" s="410"/>
      <c r="U45" s="410">
        <v>44204</v>
      </c>
      <c r="V45" s="410"/>
      <c r="W45" s="434"/>
      <c r="X45" s="24"/>
      <c r="Y45" s="24"/>
      <c r="Z45" s="24"/>
      <c r="AA45" s="90"/>
      <c r="AB45" s="90"/>
      <c r="AC45" s="90"/>
      <c r="AD45" s="90"/>
      <c r="AE45" s="90"/>
      <c r="AF45" s="24"/>
      <c r="AG45" s="24"/>
      <c r="AH45" s="24"/>
      <c r="AI45" s="24"/>
      <c r="AJ45" s="24"/>
      <c r="AK45" s="24"/>
      <c r="AL45" s="24"/>
      <c r="AM45" s="24"/>
      <c r="AN45" s="24"/>
      <c r="AO45" s="24"/>
      <c r="AP45" s="24"/>
      <c r="AQ45" s="24"/>
      <c r="AR45" s="24"/>
      <c r="AS45" s="100">
        <v>15</v>
      </c>
      <c r="AT45" s="92"/>
      <c r="AU45" s="92"/>
      <c r="AV45" s="92"/>
      <c r="AW45" s="92"/>
      <c r="AX45" s="92"/>
      <c r="AY45" s="91"/>
      <c r="AZ45" s="24"/>
      <c r="BA45" s="24"/>
      <c r="BB45" s="24"/>
      <c r="BC45" s="24"/>
      <c r="BD45" s="24"/>
      <c r="BE45" s="24"/>
      <c r="BF45" s="24"/>
      <c r="BG45" s="24"/>
      <c r="BH45" s="24"/>
    </row>
    <row r="46" spans="1:60" x14ac:dyDescent="0.25">
      <c r="A46" s="414" t="s">
        <v>97</v>
      </c>
      <c r="B46" s="415" t="s">
        <v>97</v>
      </c>
      <c r="C46" s="415" t="s">
        <v>97</v>
      </c>
      <c r="D46" s="415" t="s">
        <v>97</v>
      </c>
      <c r="E46" s="415" t="s">
        <v>97</v>
      </c>
      <c r="F46" s="415" t="s">
        <v>97</v>
      </c>
      <c r="G46" s="415" t="s">
        <v>97</v>
      </c>
      <c r="H46" s="415" t="s">
        <v>97</v>
      </c>
      <c r="I46" s="415" t="s">
        <v>97</v>
      </c>
      <c r="J46" s="415" t="s">
        <v>97</v>
      </c>
      <c r="K46" s="415" t="s">
        <v>97</v>
      </c>
      <c r="L46" s="415" t="s">
        <v>97</v>
      </c>
      <c r="M46" s="415" t="s">
        <v>97</v>
      </c>
      <c r="N46" s="415" t="s">
        <v>97</v>
      </c>
      <c r="O46" s="415" t="s">
        <v>97</v>
      </c>
      <c r="P46" s="415" t="s">
        <v>97</v>
      </c>
      <c r="Q46" s="433" t="s">
        <v>97</v>
      </c>
      <c r="R46" s="412">
        <v>44186</v>
      </c>
      <c r="S46" s="410"/>
      <c r="T46" s="410"/>
      <c r="U46" s="410">
        <v>44200</v>
      </c>
      <c r="V46" s="410"/>
      <c r="W46" s="434"/>
      <c r="X46" s="24"/>
      <c r="Y46" s="24"/>
      <c r="Z46" s="24"/>
      <c r="AA46" s="90"/>
      <c r="AB46" s="90"/>
      <c r="AC46" s="90"/>
      <c r="AD46" s="90"/>
      <c r="AE46" s="90"/>
      <c r="AF46" s="24"/>
      <c r="AG46" s="24"/>
      <c r="AH46" s="24"/>
      <c r="AI46" s="24"/>
      <c r="AJ46" s="24"/>
      <c r="AK46" s="24"/>
      <c r="AL46" s="24"/>
      <c r="AM46" s="24"/>
      <c r="AN46" s="24"/>
      <c r="AO46" s="24"/>
      <c r="AP46" s="24"/>
      <c r="AQ46" s="24"/>
      <c r="AR46" s="327"/>
      <c r="AS46" s="24"/>
      <c r="AT46" s="24"/>
      <c r="AU46" s="24"/>
      <c r="AW46" s="24"/>
      <c r="AX46" s="24"/>
      <c r="AY46" s="24"/>
      <c r="AZ46" s="24"/>
      <c r="BA46" s="24"/>
      <c r="BB46" s="24"/>
      <c r="BC46" s="24"/>
      <c r="BD46" s="24"/>
      <c r="BE46" s="24"/>
      <c r="BF46" s="24"/>
      <c r="BG46" s="24"/>
      <c r="BH46" s="24"/>
    </row>
    <row r="47" spans="1:60" x14ac:dyDescent="0.25">
      <c r="A47" s="414" t="s">
        <v>98</v>
      </c>
      <c r="B47" s="415" t="s">
        <v>98</v>
      </c>
      <c r="C47" s="415" t="s">
        <v>98</v>
      </c>
      <c r="D47" s="415" t="s">
        <v>98</v>
      </c>
      <c r="E47" s="415" t="s">
        <v>98</v>
      </c>
      <c r="F47" s="415" t="s">
        <v>98</v>
      </c>
      <c r="G47" s="415" t="s">
        <v>98</v>
      </c>
      <c r="H47" s="415" t="s">
        <v>98</v>
      </c>
      <c r="I47" s="415" t="s">
        <v>98</v>
      </c>
      <c r="J47" s="415" t="s">
        <v>98</v>
      </c>
      <c r="K47" s="415" t="s">
        <v>98</v>
      </c>
      <c r="L47" s="415" t="s">
        <v>98</v>
      </c>
      <c r="M47" s="415" t="s">
        <v>98</v>
      </c>
      <c r="N47" s="415" t="s">
        <v>98</v>
      </c>
      <c r="O47" s="415" t="s">
        <v>98</v>
      </c>
      <c r="P47" s="415" t="s">
        <v>98</v>
      </c>
      <c r="Q47" s="433" t="s">
        <v>98</v>
      </c>
      <c r="R47" s="412">
        <v>44186</v>
      </c>
      <c r="S47" s="410"/>
      <c r="T47" s="410"/>
      <c r="U47" s="410">
        <v>44205</v>
      </c>
      <c r="V47" s="410"/>
      <c r="W47" s="434"/>
      <c r="X47" s="24"/>
      <c r="Y47" s="24"/>
      <c r="Z47" s="24"/>
      <c r="AA47" s="90"/>
      <c r="AB47" s="90"/>
      <c r="AC47" s="90"/>
      <c r="AD47" s="90"/>
      <c r="AE47" s="90"/>
      <c r="AF47" s="24"/>
      <c r="AG47" s="24"/>
      <c r="AH47" s="24"/>
      <c r="AI47" s="24"/>
      <c r="AJ47" s="24"/>
      <c r="AK47" s="24"/>
      <c r="AL47" s="24"/>
      <c r="AM47" s="24"/>
      <c r="AN47" s="24"/>
      <c r="AO47" s="24"/>
      <c r="AP47" s="24"/>
      <c r="AQ47" s="24"/>
      <c r="AR47" s="327"/>
      <c r="AS47" s="24"/>
      <c r="AT47" s="24"/>
      <c r="AU47" s="24"/>
      <c r="AV47" s="24"/>
      <c r="AW47" s="24"/>
      <c r="AX47" s="24"/>
      <c r="AY47" s="24"/>
      <c r="AZ47" s="24"/>
      <c r="BA47" s="24"/>
      <c r="BB47" s="24"/>
      <c r="BC47" s="24"/>
      <c r="BD47" s="24"/>
      <c r="BE47" s="24"/>
      <c r="BF47" s="24"/>
      <c r="BG47" s="24"/>
      <c r="BH47" s="24"/>
    </row>
    <row r="48" spans="1:60" x14ac:dyDescent="0.25">
      <c r="A48" s="414" t="s">
        <v>100</v>
      </c>
      <c r="B48" s="415" t="s">
        <v>99</v>
      </c>
      <c r="C48" s="415" t="s">
        <v>99</v>
      </c>
      <c r="D48" s="415" t="s">
        <v>99</v>
      </c>
      <c r="E48" s="415" t="s">
        <v>99</v>
      </c>
      <c r="F48" s="415" t="s">
        <v>99</v>
      </c>
      <c r="G48" s="415" t="s">
        <v>99</v>
      </c>
      <c r="H48" s="415" t="s">
        <v>99</v>
      </c>
      <c r="I48" s="415" t="s">
        <v>99</v>
      </c>
      <c r="J48" s="415" t="s">
        <v>99</v>
      </c>
      <c r="K48" s="415" t="s">
        <v>99</v>
      </c>
      <c r="L48" s="415" t="s">
        <v>99</v>
      </c>
      <c r="M48" s="415" t="s">
        <v>99</v>
      </c>
      <c r="N48" s="415" t="s">
        <v>99</v>
      </c>
      <c r="O48" s="415" t="s">
        <v>99</v>
      </c>
      <c r="P48" s="415" t="s">
        <v>99</v>
      </c>
      <c r="Q48" s="433" t="s">
        <v>99</v>
      </c>
      <c r="R48" s="412">
        <v>44188</v>
      </c>
      <c r="S48" s="410"/>
      <c r="T48" s="410"/>
      <c r="U48" s="410">
        <v>44202</v>
      </c>
      <c r="V48" s="410"/>
      <c r="W48" s="434"/>
      <c r="X48" s="24"/>
      <c r="Y48" s="24"/>
      <c r="Z48" s="24"/>
      <c r="AA48" s="90"/>
      <c r="AB48" s="90"/>
      <c r="AC48" s="90"/>
      <c r="AD48" s="90"/>
      <c r="AE48" s="90"/>
      <c r="AF48" s="24"/>
      <c r="AG48" s="24"/>
      <c r="AH48" s="24"/>
      <c r="AI48" s="24"/>
      <c r="AJ48" s="24"/>
      <c r="AK48" s="24"/>
      <c r="AL48" s="24"/>
      <c r="AM48" s="24"/>
      <c r="AN48" s="24"/>
      <c r="AO48" s="24"/>
      <c r="AP48" s="24"/>
      <c r="AQ48" s="24"/>
      <c r="AR48" s="327"/>
      <c r="AS48" s="24"/>
      <c r="AT48" s="24"/>
      <c r="AU48" s="24"/>
      <c r="AW48" s="24"/>
      <c r="AX48" s="24"/>
      <c r="AY48" s="24"/>
      <c r="AZ48" s="24"/>
      <c r="BA48" s="24"/>
      <c r="BB48" s="24"/>
      <c r="BC48" s="24"/>
      <c r="BD48" s="24"/>
      <c r="BE48" s="24"/>
      <c r="BF48" s="24"/>
      <c r="BG48" s="24"/>
      <c r="BH48" s="24"/>
    </row>
    <row r="49" spans="1:60" x14ac:dyDescent="0.25">
      <c r="A49" s="415" t="s">
        <v>677</v>
      </c>
      <c r="B49" s="415" t="s">
        <v>101</v>
      </c>
      <c r="C49" s="415" t="s">
        <v>101</v>
      </c>
      <c r="D49" s="415" t="s">
        <v>101</v>
      </c>
      <c r="E49" s="415" t="s">
        <v>101</v>
      </c>
      <c r="F49" s="415" t="s">
        <v>101</v>
      </c>
      <c r="G49" s="415" t="s">
        <v>101</v>
      </c>
      <c r="H49" s="415" t="s">
        <v>101</v>
      </c>
      <c r="I49" s="415" t="s">
        <v>101</v>
      </c>
      <c r="J49" s="415" t="s">
        <v>101</v>
      </c>
      <c r="K49" s="415" t="s">
        <v>101</v>
      </c>
      <c r="L49" s="415" t="s">
        <v>101</v>
      </c>
      <c r="M49" s="415" t="s">
        <v>101</v>
      </c>
      <c r="N49" s="415" t="s">
        <v>101</v>
      </c>
      <c r="O49" s="415" t="s">
        <v>101</v>
      </c>
      <c r="P49" s="415" t="s">
        <v>101</v>
      </c>
      <c r="Q49" s="433" t="s">
        <v>101</v>
      </c>
      <c r="R49" s="412">
        <v>44186</v>
      </c>
      <c r="S49" s="410"/>
      <c r="T49" s="410"/>
      <c r="U49" s="410">
        <v>44561</v>
      </c>
      <c r="V49" s="410"/>
      <c r="W49" s="434"/>
      <c r="X49" s="24"/>
      <c r="Y49" s="24"/>
      <c r="Z49" s="24"/>
      <c r="AA49" s="90"/>
      <c r="AB49" s="90"/>
      <c r="AC49" s="90"/>
      <c r="AD49" s="90"/>
      <c r="AE49" s="90"/>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x14ac:dyDescent="0.25">
      <c r="A50" s="415" t="s">
        <v>678</v>
      </c>
      <c r="B50" s="415" t="s">
        <v>102</v>
      </c>
      <c r="C50" s="415" t="s">
        <v>102</v>
      </c>
      <c r="D50" s="415" t="s">
        <v>102</v>
      </c>
      <c r="E50" s="415" t="s">
        <v>102</v>
      </c>
      <c r="F50" s="415" t="s">
        <v>102</v>
      </c>
      <c r="G50" s="415" t="s">
        <v>102</v>
      </c>
      <c r="H50" s="415" t="s">
        <v>102</v>
      </c>
      <c r="I50" s="415" t="s">
        <v>102</v>
      </c>
      <c r="J50" s="415" t="s">
        <v>102</v>
      </c>
      <c r="K50" s="415" t="s">
        <v>102</v>
      </c>
      <c r="L50" s="415" t="s">
        <v>102</v>
      </c>
      <c r="M50" s="415" t="s">
        <v>102</v>
      </c>
      <c r="N50" s="415" t="s">
        <v>102</v>
      </c>
      <c r="O50" s="415" t="s">
        <v>102</v>
      </c>
      <c r="P50" s="415" t="s">
        <v>102</v>
      </c>
      <c r="Q50" s="433" t="s">
        <v>102</v>
      </c>
      <c r="R50" s="412">
        <v>44186</v>
      </c>
      <c r="S50" s="410"/>
      <c r="T50" s="410"/>
      <c r="U50" s="410">
        <v>44202</v>
      </c>
      <c r="V50" s="410"/>
      <c r="W50" s="434"/>
      <c r="X50" s="24"/>
      <c r="Y50" s="24"/>
      <c r="Z50" s="24"/>
      <c r="AA50" s="90"/>
      <c r="AB50" s="90"/>
      <c r="AC50" s="90"/>
      <c r="AD50" s="90"/>
      <c r="AE50" s="90"/>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x14ac:dyDescent="0.25">
      <c r="A51" s="415" t="s">
        <v>102</v>
      </c>
      <c r="B51" s="415" t="s">
        <v>102</v>
      </c>
      <c r="C51" s="415" t="s">
        <v>102</v>
      </c>
      <c r="D51" s="415" t="s">
        <v>102</v>
      </c>
      <c r="E51" s="415" t="s">
        <v>102</v>
      </c>
      <c r="F51" s="415" t="s">
        <v>102</v>
      </c>
      <c r="G51" s="415" t="s">
        <v>102</v>
      </c>
      <c r="H51" s="415" t="s">
        <v>102</v>
      </c>
      <c r="I51" s="415" t="s">
        <v>102</v>
      </c>
      <c r="J51" s="415" t="s">
        <v>102</v>
      </c>
      <c r="K51" s="415" t="s">
        <v>102</v>
      </c>
      <c r="L51" s="415" t="s">
        <v>102</v>
      </c>
      <c r="M51" s="415" t="s">
        <v>102</v>
      </c>
      <c r="N51" s="415" t="s">
        <v>102</v>
      </c>
      <c r="O51" s="415" t="s">
        <v>102</v>
      </c>
      <c r="P51" s="415" t="s">
        <v>102</v>
      </c>
      <c r="Q51" s="433" t="s">
        <v>102</v>
      </c>
      <c r="R51" s="412">
        <v>44186</v>
      </c>
      <c r="S51" s="410"/>
      <c r="T51" s="410"/>
      <c r="U51" s="410">
        <v>44201</v>
      </c>
      <c r="V51" s="410"/>
      <c r="W51" s="434"/>
      <c r="X51" s="24"/>
      <c r="Y51" s="24"/>
      <c r="Z51" s="24"/>
      <c r="AA51" s="90"/>
      <c r="AB51" s="90"/>
      <c r="AC51" s="90"/>
      <c r="AD51" s="90"/>
      <c r="AE51" s="90"/>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row>
    <row r="52" spans="1:60" ht="15.75" thickBot="1" x14ac:dyDescent="0.3">
      <c r="A52" s="519" t="s">
        <v>101</v>
      </c>
      <c r="B52" s="520" t="s">
        <v>102</v>
      </c>
      <c r="C52" s="520" t="s">
        <v>102</v>
      </c>
      <c r="D52" s="520" t="s">
        <v>102</v>
      </c>
      <c r="E52" s="520" t="s">
        <v>102</v>
      </c>
      <c r="F52" s="520" t="s">
        <v>102</v>
      </c>
      <c r="G52" s="520" t="s">
        <v>102</v>
      </c>
      <c r="H52" s="520" t="s">
        <v>102</v>
      </c>
      <c r="I52" s="520" t="s">
        <v>102</v>
      </c>
      <c r="J52" s="520" t="s">
        <v>102</v>
      </c>
      <c r="K52" s="520" t="s">
        <v>102</v>
      </c>
      <c r="L52" s="520" t="s">
        <v>102</v>
      </c>
      <c r="M52" s="520" t="s">
        <v>102</v>
      </c>
      <c r="N52" s="520" t="s">
        <v>102</v>
      </c>
      <c r="O52" s="520" t="s">
        <v>102</v>
      </c>
      <c r="P52" s="520" t="s">
        <v>102</v>
      </c>
      <c r="Q52" s="521" t="s">
        <v>102</v>
      </c>
      <c r="R52" s="500">
        <v>44188</v>
      </c>
      <c r="S52" s="501"/>
      <c r="T52" s="501"/>
      <c r="U52" s="501">
        <v>44198</v>
      </c>
      <c r="V52" s="501"/>
      <c r="W52" s="502"/>
      <c r="X52" s="24"/>
      <c r="Y52" s="24"/>
      <c r="Z52" s="24"/>
      <c r="AA52" s="90"/>
      <c r="AB52" s="90"/>
      <c r="AC52" s="90"/>
      <c r="AD52" s="90"/>
      <c r="AE52" s="90"/>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row>
    <row r="53" spans="1:60" x14ac:dyDescent="0.25">
      <c r="A53" s="503" t="s">
        <v>496</v>
      </c>
      <c r="B53" s="504" t="s">
        <v>103</v>
      </c>
      <c r="C53" s="504" t="s">
        <v>103</v>
      </c>
      <c r="D53" s="504" t="s">
        <v>103</v>
      </c>
      <c r="E53" s="504" t="s">
        <v>103</v>
      </c>
      <c r="F53" s="504" t="s">
        <v>103</v>
      </c>
      <c r="G53" s="504" t="s">
        <v>103</v>
      </c>
      <c r="H53" s="504" t="s">
        <v>103</v>
      </c>
      <c r="I53" s="504" t="s">
        <v>103</v>
      </c>
      <c r="J53" s="504" t="s">
        <v>103</v>
      </c>
      <c r="K53" s="504" t="s">
        <v>103</v>
      </c>
      <c r="L53" s="504" t="s">
        <v>103</v>
      </c>
      <c r="M53" s="504" t="s">
        <v>103</v>
      </c>
      <c r="N53" s="504" t="s">
        <v>103</v>
      </c>
      <c r="O53" s="504" t="s">
        <v>103</v>
      </c>
      <c r="P53" s="504" t="s">
        <v>103</v>
      </c>
      <c r="Q53" s="505" t="s">
        <v>103</v>
      </c>
      <c r="R53" s="506">
        <v>44228</v>
      </c>
      <c r="S53" s="507"/>
      <c r="T53" s="507"/>
      <c r="U53" s="507">
        <v>44233</v>
      </c>
      <c r="V53" s="507"/>
      <c r="W53" s="525"/>
      <c r="X53" s="337">
        <v>1</v>
      </c>
      <c r="Y53" s="24"/>
      <c r="Z53" s="24"/>
      <c r="AA53" s="90"/>
      <c r="AB53" s="90"/>
      <c r="AC53" s="90"/>
      <c r="AD53" s="90"/>
      <c r="AE53" s="90"/>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row>
    <row r="54" spans="1:60" x14ac:dyDescent="0.25">
      <c r="A54" s="513" t="s">
        <v>497</v>
      </c>
      <c r="B54" s="415" t="s">
        <v>104</v>
      </c>
      <c r="C54" s="415" t="s">
        <v>104</v>
      </c>
      <c r="D54" s="415" t="s">
        <v>104</v>
      </c>
      <c r="E54" s="415" t="s">
        <v>104</v>
      </c>
      <c r="F54" s="415" t="s">
        <v>104</v>
      </c>
      <c r="G54" s="415" t="s">
        <v>104</v>
      </c>
      <c r="H54" s="415" t="s">
        <v>104</v>
      </c>
      <c r="I54" s="415" t="s">
        <v>104</v>
      </c>
      <c r="J54" s="415" t="s">
        <v>104</v>
      </c>
      <c r="K54" s="415" t="s">
        <v>104</v>
      </c>
      <c r="L54" s="415" t="s">
        <v>104</v>
      </c>
      <c r="M54" s="415" t="s">
        <v>104</v>
      </c>
      <c r="N54" s="415" t="s">
        <v>104</v>
      </c>
      <c r="O54" s="415" t="s">
        <v>104</v>
      </c>
      <c r="P54" s="415" t="s">
        <v>104</v>
      </c>
      <c r="Q54" s="433" t="s">
        <v>104</v>
      </c>
      <c r="R54" s="412">
        <v>44228</v>
      </c>
      <c r="S54" s="410"/>
      <c r="T54" s="410"/>
      <c r="U54" s="410">
        <v>44229</v>
      </c>
      <c r="V54" s="410"/>
      <c r="W54" s="434"/>
      <c r="X54" s="337">
        <v>2</v>
      </c>
      <c r="Y54" s="24"/>
      <c r="Z54" s="24"/>
      <c r="AA54" s="90"/>
      <c r="AB54" s="90"/>
      <c r="AC54" s="90"/>
      <c r="AD54" s="90"/>
      <c r="AE54" s="90"/>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row>
    <row r="55" spans="1:60" x14ac:dyDescent="0.25">
      <c r="A55" s="513" t="s">
        <v>105</v>
      </c>
      <c r="B55" s="415" t="s">
        <v>105</v>
      </c>
      <c r="C55" s="415" t="s">
        <v>105</v>
      </c>
      <c r="D55" s="415" t="s">
        <v>105</v>
      </c>
      <c r="E55" s="415" t="s">
        <v>105</v>
      </c>
      <c r="F55" s="415" t="s">
        <v>105</v>
      </c>
      <c r="G55" s="415" t="s">
        <v>105</v>
      </c>
      <c r="H55" s="415" t="s">
        <v>105</v>
      </c>
      <c r="I55" s="415" t="s">
        <v>105</v>
      </c>
      <c r="J55" s="415" t="s">
        <v>105</v>
      </c>
      <c r="K55" s="415" t="s">
        <v>105</v>
      </c>
      <c r="L55" s="415" t="s">
        <v>105</v>
      </c>
      <c r="M55" s="415" t="s">
        <v>105</v>
      </c>
      <c r="N55" s="415" t="s">
        <v>105</v>
      </c>
      <c r="O55" s="415" t="s">
        <v>105</v>
      </c>
      <c r="P55" s="415" t="s">
        <v>105</v>
      </c>
      <c r="Q55" s="433" t="s">
        <v>105</v>
      </c>
      <c r="R55" s="412">
        <v>44225</v>
      </c>
      <c r="S55" s="410"/>
      <c r="T55" s="410"/>
      <c r="U55" s="410">
        <v>44225</v>
      </c>
      <c r="V55" s="410"/>
      <c r="W55" s="434"/>
      <c r="X55" s="337">
        <v>3</v>
      </c>
      <c r="Y55" s="24"/>
      <c r="Z55" s="24"/>
      <c r="AA55" s="90"/>
      <c r="AB55" s="90"/>
      <c r="AC55" s="90"/>
      <c r="AD55" s="90"/>
      <c r="AE55" s="90"/>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row>
    <row r="56" spans="1:60" x14ac:dyDescent="0.25">
      <c r="A56" s="513" t="s">
        <v>106</v>
      </c>
      <c r="B56" s="415" t="s">
        <v>106</v>
      </c>
      <c r="C56" s="415" t="s">
        <v>106</v>
      </c>
      <c r="D56" s="415" t="s">
        <v>106</v>
      </c>
      <c r="E56" s="415" t="s">
        <v>106</v>
      </c>
      <c r="F56" s="415" t="s">
        <v>106</v>
      </c>
      <c r="G56" s="415" t="s">
        <v>106</v>
      </c>
      <c r="H56" s="415" t="s">
        <v>106</v>
      </c>
      <c r="I56" s="415" t="s">
        <v>106</v>
      </c>
      <c r="J56" s="415" t="s">
        <v>106</v>
      </c>
      <c r="K56" s="415" t="s">
        <v>106</v>
      </c>
      <c r="L56" s="415" t="s">
        <v>106</v>
      </c>
      <c r="M56" s="415" t="s">
        <v>106</v>
      </c>
      <c r="N56" s="415" t="s">
        <v>106</v>
      </c>
      <c r="O56" s="415" t="s">
        <v>106</v>
      </c>
      <c r="P56" s="415" t="s">
        <v>106</v>
      </c>
      <c r="Q56" s="433" t="s">
        <v>106</v>
      </c>
      <c r="R56" s="412">
        <v>44233</v>
      </c>
      <c r="S56" s="410"/>
      <c r="T56" s="410"/>
      <c r="U56" s="410">
        <v>44245</v>
      </c>
      <c r="V56" s="410"/>
      <c r="W56" s="434"/>
      <c r="X56" s="328">
        <v>4</v>
      </c>
      <c r="Y56" s="24"/>
      <c r="Z56" s="24"/>
      <c r="AA56" s="90"/>
      <c r="AB56" s="90"/>
      <c r="AC56" s="90"/>
      <c r="AD56" s="90"/>
      <c r="AE56" s="90"/>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row>
    <row r="57" spans="1:60" x14ac:dyDescent="0.25">
      <c r="A57" s="513" t="s">
        <v>107</v>
      </c>
      <c r="B57" s="415" t="s">
        <v>107</v>
      </c>
      <c r="C57" s="415" t="s">
        <v>107</v>
      </c>
      <c r="D57" s="415" t="s">
        <v>107</v>
      </c>
      <c r="E57" s="415" t="s">
        <v>107</v>
      </c>
      <c r="F57" s="415" t="s">
        <v>107</v>
      </c>
      <c r="G57" s="415" t="s">
        <v>107</v>
      </c>
      <c r="H57" s="415" t="s">
        <v>107</v>
      </c>
      <c r="I57" s="415" t="s">
        <v>107</v>
      </c>
      <c r="J57" s="415" t="s">
        <v>107</v>
      </c>
      <c r="K57" s="415" t="s">
        <v>107</v>
      </c>
      <c r="L57" s="415" t="s">
        <v>107</v>
      </c>
      <c r="M57" s="415" t="s">
        <v>107</v>
      </c>
      <c r="N57" s="415" t="s">
        <v>107</v>
      </c>
      <c r="O57" s="415" t="s">
        <v>107</v>
      </c>
      <c r="P57" s="415" t="s">
        <v>107</v>
      </c>
      <c r="Q57" s="433" t="s">
        <v>107</v>
      </c>
      <c r="R57" s="412">
        <v>44242</v>
      </c>
      <c r="S57" s="410"/>
      <c r="T57" s="410"/>
      <c r="U57" s="410">
        <v>44246</v>
      </c>
      <c r="V57" s="410"/>
      <c r="W57" s="434"/>
      <c r="X57" s="337">
        <v>5</v>
      </c>
      <c r="Y57" s="24"/>
      <c r="Z57" s="24"/>
      <c r="AA57" s="90"/>
      <c r="AB57" s="90"/>
      <c r="AC57" s="90"/>
      <c r="AD57" s="90"/>
      <c r="AE57" s="90"/>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row>
    <row r="58" spans="1:60" s="212" customFormat="1" x14ac:dyDescent="0.25">
      <c r="A58" s="513" t="s">
        <v>108</v>
      </c>
      <c r="B58" s="415" t="s">
        <v>108</v>
      </c>
      <c r="C58" s="415" t="s">
        <v>108</v>
      </c>
      <c r="D58" s="415" t="s">
        <v>108</v>
      </c>
      <c r="E58" s="415" t="s">
        <v>108</v>
      </c>
      <c r="F58" s="415" t="s">
        <v>108</v>
      </c>
      <c r="G58" s="415" t="s">
        <v>108</v>
      </c>
      <c r="H58" s="415" t="s">
        <v>108</v>
      </c>
      <c r="I58" s="415" t="s">
        <v>108</v>
      </c>
      <c r="J58" s="415" t="s">
        <v>108</v>
      </c>
      <c r="K58" s="415" t="s">
        <v>108</v>
      </c>
      <c r="L58" s="415" t="s">
        <v>108</v>
      </c>
      <c r="M58" s="415" t="s">
        <v>108</v>
      </c>
      <c r="N58" s="415" t="s">
        <v>108</v>
      </c>
      <c r="O58" s="415" t="s">
        <v>108</v>
      </c>
      <c r="P58" s="415" t="s">
        <v>108</v>
      </c>
      <c r="Q58" s="433" t="s">
        <v>108</v>
      </c>
      <c r="R58" s="412">
        <v>44235</v>
      </c>
      <c r="S58" s="410"/>
      <c r="T58" s="410"/>
      <c r="U58" s="410">
        <v>44247</v>
      </c>
      <c r="V58" s="410"/>
      <c r="W58" s="434"/>
      <c r="X58" s="328">
        <v>6</v>
      </c>
      <c r="Y58" s="24"/>
      <c r="Z58" s="24"/>
      <c r="AA58" s="90"/>
      <c r="AB58" s="90"/>
      <c r="AC58" s="90"/>
      <c r="AD58" s="90"/>
      <c r="AE58" s="90"/>
      <c r="AF58" s="24"/>
      <c r="AG58" s="24"/>
      <c r="AH58" s="24"/>
      <c r="AI58" s="24"/>
      <c r="AJ58" s="24"/>
      <c r="AK58" s="24"/>
      <c r="AL58" s="24"/>
      <c r="AM58" s="24"/>
      <c r="AN58" s="24"/>
      <c r="AO58" s="24"/>
      <c r="AP58" s="24"/>
      <c r="AQ58" s="24"/>
      <c r="AR58" s="24"/>
      <c r="AS58" s="24"/>
      <c r="AT58" s="24"/>
      <c r="AU58" s="24"/>
      <c r="AV58" s="24"/>
      <c r="AW58" s="24"/>
      <c r="AX58" s="24"/>
      <c r="AY58" s="24"/>
      <c r="AZ58" s="24"/>
      <c r="BA58" s="24"/>
      <c r="BB58" s="211"/>
      <c r="BC58" s="211"/>
      <c r="BD58" s="211"/>
      <c r="BE58" s="211"/>
      <c r="BF58" s="211"/>
      <c r="BG58" s="211"/>
      <c r="BH58" s="211"/>
    </row>
    <row r="59" spans="1:60" ht="15.75" thickBot="1" x14ac:dyDescent="0.3">
      <c r="A59" s="522" t="s">
        <v>498</v>
      </c>
      <c r="B59" s="523" t="s">
        <v>109</v>
      </c>
      <c r="C59" s="523" t="s">
        <v>109</v>
      </c>
      <c r="D59" s="523" t="s">
        <v>109</v>
      </c>
      <c r="E59" s="523" t="s">
        <v>109</v>
      </c>
      <c r="F59" s="523" t="s">
        <v>109</v>
      </c>
      <c r="G59" s="523" t="s">
        <v>109</v>
      </c>
      <c r="H59" s="523" t="s">
        <v>109</v>
      </c>
      <c r="I59" s="523" t="s">
        <v>109</v>
      </c>
      <c r="J59" s="523" t="s">
        <v>109</v>
      </c>
      <c r="K59" s="523" t="s">
        <v>109</v>
      </c>
      <c r="L59" s="523" t="s">
        <v>109</v>
      </c>
      <c r="M59" s="523" t="s">
        <v>109</v>
      </c>
      <c r="N59" s="523" t="s">
        <v>109</v>
      </c>
      <c r="O59" s="523" t="s">
        <v>109</v>
      </c>
      <c r="P59" s="523" t="s">
        <v>109</v>
      </c>
      <c r="Q59" s="524" t="s">
        <v>109</v>
      </c>
      <c r="R59" s="500">
        <v>44235</v>
      </c>
      <c r="S59" s="501"/>
      <c r="T59" s="501"/>
      <c r="U59" s="501">
        <v>44240</v>
      </c>
      <c r="V59" s="501"/>
      <c r="W59" s="502"/>
      <c r="X59" s="328">
        <v>7</v>
      </c>
      <c r="Y59" s="24"/>
      <c r="Z59" s="24"/>
      <c r="AA59" s="90"/>
      <c r="AB59" s="90"/>
      <c r="AC59" s="90"/>
      <c r="AD59" s="90"/>
      <c r="AE59" s="90"/>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row>
    <row r="60" spans="1:60" s="212" customFormat="1" ht="15" customHeight="1" x14ac:dyDescent="0.25">
      <c r="A60" s="504" t="s">
        <v>110</v>
      </c>
      <c r="B60" s="504" t="s">
        <v>110</v>
      </c>
      <c r="C60" s="504" t="s">
        <v>110</v>
      </c>
      <c r="D60" s="504" t="s">
        <v>110</v>
      </c>
      <c r="E60" s="504" t="s">
        <v>110</v>
      </c>
      <c r="F60" s="504" t="s">
        <v>110</v>
      </c>
      <c r="G60" s="504" t="s">
        <v>110</v>
      </c>
      <c r="H60" s="504" t="s">
        <v>110</v>
      </c>
      <c r="I60" s="504" t="s">
        <v>110</v>
      </c>
      <c r="J60" s="504" t="s">
        <v>110</v>
      </c>
      <c r="K60" s="504" t="s">
        <v>110</v>
      </c>
      <c r="L60" s="504" t="s">
        <v>110</v>
      </c>
      <c r="M60" s="504" t="s">
        <v>110</v>
      </c>
      <c r="N60" s="504" t="s">
        <v>110</v>
      </c>
      <c r="O60" s="504" t="s">
        <v>110</v>
      </c>
      <c r="P60" s="504" t="s">
        <v>110</v>
      </c>
      <c r="Q60" s="505" t="s">
        <v>110</v>
      </c>
      <c r="R60" s="516">
        <v>44292</v>
      </c>
      <c r="S60" s="517"/>
      <c r="T60" s="517"/>
      <c r="U60" s="517">
        <v>44296</v>
      </c>
      <c r="V60" s="517"/>
      <c r="W60" s="518"/>
      <c r="X60" s="328">
        <v>8</v>
      </c>
      <c r="Y60" s="24"/>
      <c r="Z60" s="24"/>
      <c r="AA60" s="90"/>
      <c r="AB60" s="90"/>
      <c r="AC60" s="90"/>
      <c r="AD60" s="90"/>
      <c r="AE60" s="90"/>
      <c r="AF60" s="211"/>
      <c r="AG60" s="211"/>
      <c r="AH60" s="211"/>
      <c r="AI60" s="211"/>
      <c r="AJ60" s="211"/>
      <c r="AK60" s="211"/>
      <c r="AL60" s="211"/>
      <c r="AM60" s="211"/>
      <c r="AN60" s="211"/>
      <c r="AO60" s="211"/>
      <c r="AP60" s="211"/>
      <c r="AQ60" s="211"/>
      <c r="AR60" s="211"/>
      <c r="AS60" s="211"/>
      <c r="AT60" s="211"/>
      <c r="AU60" s="211"/>
      <c r="AV60" s="211"/>
      <c r="AW60" s="211"/>
      <c r="AX60" s="211"/>
      <c r="AY60" s="211"/>
      <c r="AZ60" s="211"/>
      <c r="BA60" s="211"/>
      <c r="BB60" s="211"/>
      <c r="BC60" s="211"/>
      <c r="BD60" s="211"/>
      <c r="BE60" s="211"/>
      <c r="BF60" s="211"/>
      <c r="BG60" s="211"/>
      <c r="BH60" s="211"/>
    </row>
    <row r="61" spans="1:60" ht="15" customHeight="1" x14ac:dyDescent="0.25">
      <c r="A61" s="513" t="s">
        <v>679</v>
      </c>
      <c r="B61" s="415" t="s">
        <v>110</v>
      </c>
      <c r="C61" s="415" t="s">
        <v>110</v>
      </c>
      <c r="D61" s="415" t="s">
        <v>110</v>
      </c>
      <c r="E61" s="415" t="s">
        <v>110</v>
      </c>
      <c r="F61" s="415" t="s">
        <v>110</v>
      </c>
      <c r="G61" s="415" t="s">
        <v>110</v>
      </c>
      <c r="H61" s="415" t="s">
        <v>110</v>
      </c>
      <c r="I61" s="415" t="s">
        <v>110</v>
      </c>
      <c r="J61" s="415" t="s">
        <v>110</v>
      </c>
      <c r="K61" s="415" t="s">
        <v>110</v>
      </c>
      <c r="L61" s="415" t="s">
        <v>110</v>
      </c>
      <c r="M61" s="415" t="s">
        <v>110</v>
      </c>
      <c r="N61" s="415" t="s">
        <v>110</v>
      </c>
      <c r="O61" s="415" t="s">
        <v>110</v>
      </c>
      <c r="P61" s="415" t="s">
        <v>110</v>
      </c>
      <c r="Q61" s="433" t="s">
        <v>110</v>
      </c>
      <c r="R61" s="529">
        <v>44284</v>
      </c>
      <c r="S61" s="511"/>
      <c r="T61" s="511"/>
      <c r="U61" s="511">
        <v>43931</v>
      </c>
      <c r="V61" s="511"/>
      <c r="W61" s="512"/>
      <c r="X61" s="328">
        <v>9</v>
      </c>
      <c r="Y61" s="24"/>
      <c r="Z61" s="24"/>
      <c r="AA61" s="90"/>
      <c r="AB61" s="90"/>
      <c r="AC61" s="90"/>
      <c r="AD61" s="90"/>
      <c r="AE61" s="90"/>
      <c r="AF61" s="211"/>
      <c r="AG61" s="211"/>
      <c r="AH61" s="211"/>
      <c r="AI61" s="211"/>
      <c r="AJ61" s="211"/>
      <c r="AK61" s="211"/>
      <c r="AL61" s="211"/>
      <c r="AM61" s="211"/>
      <c r="AN61" s="211"/>
      <c r="AO61" s="211"/>
      <c r="AP61" s="211"/>
      <c r="AQ61" s="211"/>
      <c r="AR61" s="211"/>
      <c r="AS61" s="211"/>
      <c r="AT61" s="211"/>
      <c r="AU61" s="211"/>
      <c r="AV61" s="211"/>
      <c r="AW61" s="211"/>
      <c r="AX61" s="211"/>
      <c r="AY61" s="211"/>
      <c r="AZ61" s="211"/>
      <c r="BA61" s="211"/>
      <c r="BB61" s="24"/>
      <c r="BC61" s="24"/>
      <c r="BD61" s="24"/>
      <c r="BE61" s="24"/>
      <c r="BF61" s="24"/>
      <c r="BG61" s="24"/>
      <c r="BH61" s="24"/>
    </row>
    <row r="62" spans="1:60" x14ac:dyDescent="0.25">
      <c r="A62" s="513" t="s">
        <v>680</v>
      </c>
      <c r="B62" s="415" t="s">
        <v>111</v>
      </c>
      <c r="C62" s="415" t="s">
        <v>111</v>
      </c>
      <c r="D62" s="415" t="s">
        <v>111</v>
      </c>
      <c r="E62" s="415" t="s">
        <v>111</v>
      </c>
      <c r="F62" s="415" t="s">
        <v>111</v>
      </c>
      <c r="G62" s="415" t="s">
        <v>111</v>
      </c>
      <c r="H62" s="415" t="s">
        <v>111</v>
      </c>
      <c r="I62" s="415" t="s">
        <v>111</v>
      </c>
      <c r="J62" s="415" t="s">
        <v>111</v>
      </c>
      <c r="K62" s="415" t="s">
        <v>111</v>
      </c>
      <c r="L62" s="415" t="s">
        <v>111</v>
      </c>
      <c r="M62" s="415" t="s">
        <v>111</v>
      </c>
      <c r="N62" s="415" t="s">
        <v>111</v>
      </c>
      <c r="O62" s="415" t="s">
        <v>111</v>
      </c>
      <c r="P62" s="415" t="s">
        <v>111</v>
      </c>
      <c r="Q62" s="433" t="s">
        <v>111</v>
      </c>
      <c r="R62" s="412">
        <v>44284</v>
      </c>
      <c r="S62" s="410"/>
      <c r="T62" s="410"/>
      <c r="U62" s="410">
        <v>44295</v>
      </c>
      <c r="V62" s="410"/>
      <c r="W62" s="434"/>
      <c r="X62" s="328">
        <v>10</v>
      </c>
      <c r="Y62" s="24"/>
      <c r="Z62" s="24"/>
      <c r="AA62" s="90"/>
      <c r="AB62" s="90"/>
      <c r="AC62" s="90"/>
      <c r="AD62" s="90"/>
      <c r="AE62" s="90"/>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row>
    <row r="63" spans="1:60" x14ac:dyDescent="0.25">
      <c r="A63" s="513" t="s">
        <v>681</v>
      </c>
      <c r="B63" s="415" t="s">
        <v>111</v>
      </c>
      <c r="C63" s="415" t="s">
        <v>111</v>
      </c>
      <c r="D63" s="415" t="s">
        <v>111</v>
      </c>
      <c r="E63" s="415" t="s">
        <v>111</v>
      </c>
      <c r="F63" s="415" t="s">
        <v>111</v>
      </c>
      <c r="G63" s="415" t="s">
        <v>111</v>
      </c>
      <c r="H63" s="415" t="s">
        <v>111</v>
      </c>
      <c r="I63" s="415" t="s">
        <v>111</v>
      </c>
      <c r="J63" s="415" t="s">
        <v>111</v>
      </c>
      <c r="K63" s="415" t="s">
        <v>111</v>
      </c>
      <c r="L63" s="415" t="s">
        <v>111</v>
      </c>
      <c r="M63" s="415" t="s">
        <v>111</v>
      </c>
      <c r="N63" s="415" t="s">
        <v>111</v>
      </c>
      <c r="O63" s="415" t="s">
        <v>111</v>
      </c>
      <c r="P63" s="415" t="s">
        <v>111</v>
      </c>
      <c r="Q63" s="433" t="s">
        <v>111</v>
      </c>
      <c r="R63" s="412">
        <v>44256</v>
      </c>
      <c r="S63" s="410"/>
      <c r="T63" s="410"/>
      <c r="U63" s="410">
        <v>44267</v>
      </c>
      <c r="V63" s="410"/>
      <c r="W63" s="434"/>
      <c r="X63" s="328">
        <v>11</v>
      </c>
      <c r="Y63" s="24"/>
      <c r="Z63" s="24"/>
      <c r="AA63" s="90"/>
      <c r="AB63" s="90"/>
      <c r="AC63" s="90"/>
      <c r="AD63" s="90"/>
      <c r="AE63" s="90"/>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row>
    <row r="64" spans="1:60" x14ac:dyDescent="0.25">
      <c r="A64" s="513" t="s">
        <v>682</v>
      </c>
      <c r="B64" s="415" t="s">
        <v>112</v>
      </c>
      <c r="C64" s="415" t="s">
        <v>112</v>
      </c>
      <c r="D64" s="415" t="s">
        <v>112</v>
      </c>
      <c r="E64" s="415" t="s">
        <v>112</v>
      </c>
      <c r="F64" s="415" t="s">
        <v>112</v>
      </c>
      <c r="G64" s="415" t="s">
        <v>112</v>
      </c>
      <c r="H64" s="415" t="s">
        <v>112</v>
      </c>
      <c r="I64" s="415" t="s">
        <v>112</v>
      </c>
      <c r="J64" s="415" t="s">
        <v>112</v>
      </c>
      <c r="K64" s="415" t="s">
        <v>112</v>
      </c>
      <c r="L64" s="415" t="s">
        <v>112</v>
      </c>
      <c r="M64" s="415" t="s">
        <v>112</v>
      </c>
      <c r="N64" s="415" t="s">
        <v>112</v>
      </c>
      <c r="O64" s="415" t="s">
        <v>112</v>
      </c>
      <c r="P64" s="415" t="s">
        <v>112</v>
      </c>
      <c r="Q64" s="433" t="s">
        <v>112</v>
      </c>
      <c r="R64" s="412">
        <v>44292</v>
      </c>
      <c r="S64" s="410"/>
      <c r="T64" s="410"/>
      <c r="U64" s="410">
        <v>44302</v>
      </c>
      <c r="V64" s="410"/>
      <c r="W64" s="434"/>
      <c r="X64" s="328">
        <v>12</v>
      </c>
      <c r="Y64" s="24"/>
      <c r="Z64" s="24"/>
      <c r="AA64" s="90"/>
      <c r="AB64" s="90"/>
      <c r="AC64" s="90"/>
      <c r="AD64" s="90"/>
      <c r="AE64" s="90"/>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row>
    <row r="65" spans="1:60" x14ac:dyDescent="0.25">
      <c r="A65" s="513" t="s">
        <v>683</v>
      </c>
      <c r="B65" s="415" t="s">
        <v>113</v>
      </c>
      <c r="C65" s="415" t="s">
        <v>113</v>
      </c>
      <c r="D65" s="415" t="s">
        <v>113</v>
      </c>
      <c r="E65" s="415" t="s">
        <v>113</v>
      </c>
      <c r="F65" s="415" t="s">
        <v>113</v>
      </c>
      <c r="G65" s="415" t="s">
        <v>113</v>
      </c>
      <c r="H65" s="415" t="s">
        <v>113</v>
      </c>
      <c r="I65" s="415" t="s">
        <v>113</v>
      </c>
      <c r="J65" s="415" t="s">
        <v>113</v>
      </c>
      <c r="K65" s="415" t="s">
        <v>113</v>
      </c>
      <c r="L65" s="415" t="s">
        <v>113</v>
      </c>
      <c r="M65" s="415" t="s">
        <v>113</v>
      </c>
      <c r="N65" s="415" t="s">
        <v>113</v>
      </c>
      <c r="O65" s="415" t="s">
        <v>113</v>
      </c>
      <c r="P65" s="415" t="s">
        <v>113</v>
      </c>
      <c r="Q65" s="433" t="s">
        <v>113</v>
      </c>
      <c r="R65" s="412">
        <v>44284</v>
      </c>
      <c r="S65" s="410"/>
      <c r="T65" s="410"/>
      <c r="U65" s="410">
        <v>44293</v>
      </c>
      <c r="V65" s="410"/>
      <c r="W65" s="434"/>
      <c r="X65" s="328">
        <v>13</v>
      </c>
      <c r="Y65" s="24"/>
      <c r="Z65" s="24"/>
      <c r="AA65" s="90"/>
      <c r="AB65" s="90"/>
      <c r="AC65" s="90"/>
      <c r="AD65" s="90"/>
      <c r="AE65" s="90"/>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row>
    <row r="66" spans="1:60" x14ac:dyDescent="0.25">
      <c r="A66" s="513" t="s">
        <v>509</v>
      </c>
      <c r="B66" s="415" t="s">
        <v>113</v>
      </c>
      <c r="C66" s="415" t="s">
        <v>113</v>
      </c>
      <c r="D66" s="415" t="s">
        <v>113</v>
      </c>
      <c r="E66" s="415" t="s">
        <v>113</v>
      </c>
      <c r="F66" s="415" t="s">
        <v>113</v>
      </c>
      <c r="G66" s="415" t="s">
        <v>113</v>
      </c>
      <c r="H66" s="415" t="s">
        <v>113</v>
      </c>
      <c r="I66" s="415" t="s">
        <v>113</v>
      </c>
      <c r="J66" s="415" t="s">
        <v>113</v>
      </c>
      <c r="K66" s="415" t="s">
        <v>113</v>
      </c>
      <c r="L66" s="415" t="s">
        <v>113</v>
      </c>
      <c r="M66" s="415" t="s">
        <v>113</v>
      </c>
      <c r="N66" s="415" t="s">
        <v>113</v>
      </c>
      <c r="O66" s="415" t="s">
        <v>113</v>
      </c>
      <c r="P66" s="415" t="s">
        <v>113</v>
      </c>
      <c r="Q66" s="433" t="s">
        <v>113</v>
      </c>
      <c r="R66" s="412">
        <v>44284</v>
      </c>
      <c r="S66" s="410"/>
      <c r="T66" s="410"/>
      <c r="U66" s="410">
        <v>44292</v>
      </c>
      <c r="V66" s="410"/>
      <c r="W66" s="434"/>
      <c r="X66" s="328">
        <v>14</v>
      </c>
      <c r="Y66" s="24"/>
      <c r="Z66" s="24"/>
      <c r="AA66" s="90"/>
      <c r="AB66" s="90"/>
      <c r="AC66" s="90"/>
      <c r="AD66" s="90"/>
      <c r="AE66" s="90"/>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row>
    <row r="67" spans="1:60" x14ac:dyDescent="0.25">
      <c r="A67" s="513" t="s">
        <v>510</v>
      </c>
      <c r="B67" s="415" t="s">
        <v>113</v>
      </c>
      <c r="C67" s="415" t="s">
        <v>113</v>
      </c>
      <c r="D67" s="415" t="s">
        <v>113</v>
      </c>
      <c r="E67" s="415" t="s">
        <v>113</v>
      </c>
      <c r="F67" s="415" t="s">
        <v>113</v>
      </c>
      <c r="G67" s="415" t="s">
        <v>113</v>
      </c>
      <c r="H67" s="415" t="s">
        <v>113</v>
      </c>
      <c r="I67" s="415" t="s">
        <v>113</v>
      </c>
      <c r="J67" s="415" t="s">
        <v>113</v>
      </c>
      <c r="K67" s="415" t="s">
        <v>113</v>
      </c>
      <c r="L67" s="415" t="s">
        <v>113</v>
      </c>
      <c r="M67" s="415" t="s">
        <v>113</v>
      </c>
      <c r="N67" s="415" t="s">
        <v>113</v>
      </c>
      <c r="O67" s="415" t="s">
        <v>113</v>
      </c>
      <c r="P67" s="415" t="s">
        <v>113</v>
      </c>
      <c r="Q67" s="433" t="s">
        <v>113</v>
      </c>
      <c r="R67" s="412">
        <v>44284</v>
      </c>
      <c r="S67" s="410"/>
      <c r="T67" s="410"/>
      <c r="U67" s="410">
        <v>44293</v>
      </c>
      <c r="V67" s="410"/>
      <c r="W67" s="434"/>
      <c r="X67" s="328">
        <v>15</v>
      </c>
      <c r="Y67" s="24"/>
      <c r="Z67" s="24"/>
      <c r="AA67" s="90"/>
      <c r="AB67" s="90"/>
      <c r="AC67" s="90"/>
      <c r="AD67" s="90"/>
      <c r="AE67" s="90"/>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row>
    <row r="68" spans="1:60" x14ac:dyDescent="0.25">
      <c r="A68" s="513" t="s">
        <v>114</v>
      </c>
      <c r="B68" s="415" t="s">
        <v>114</v>
      </c>
      <c r="C68" s="415" t="s">
        <v>114</v>
      </c>
      <c r="D68" s="415" t="s">
        <v>114</v>
      </c>
      <c r="E68" s="415" t="s">
        <v>114</v>
      </c>
      <c r="F68" s="415" t="s">
        <v>114</v>
      </c>
      <c r="G68" s="415" t="s">
        <v>114</v>
      </c>
      <c r="H68" s="415" t="s">
        <v>114</v>
      </c>
      <c r="I68" s="415" t="s">
        <v>114</v>
      </c>
      <c r="J68" s="415" t="s">
        <v>114</v>
      </c>
      <c r="K68" s="415" t="s">
        <v>114</v>
      </c>
      <c r="L68" s="415" t="s">
        <v>114</v>
      </c>
      <c r="M68" s="415" t="s">
        <v>114</v>
      </c>
      <c r="N68" s="415" t="s">
        <v>114</v>
      </c>
      <c r="O68" s="415" t="s">
        <v>114</v>
      </c>
      <c r="P68" s="415" t="s">
        <v>114</v>
      </c>
      <c r="Q68" s="433" t="s">
        <v>114</v>
      </c>
      <c r="R68" s="412">
        <v>44288</v>
      </c>
      <c r="S68" s="410"/>
      <c r="T68" s="410"/>
      <c r="U68" s="410">
        <v>44296</v>
      </c>
      <c r="V68" s="410"/>
      <c r="W68" s="434"/>
      <c r="X68" s="328">
        <v>16</v>
      </c>
      <c r="Y68" s="24"/>
      <c r="Z68" s="24"/>
      <c r="AA68" s="90"/>
      <c r="AB68" s="90"/>
      <c r="AC68" s="90"/>
      <c r="AD68" s="90"/>
      <c r="AE68" s="90"/>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row>
    <row r="69" spans="1:60" x14ac:dyDescent="0.25">
      <c r="A69" s="513" t="s">
        <v>115</v>
      </c>
      <c r="B69" s="415" t="s">
        <v>115</v>
      </c>
      <c r="C69" s="415" t="s">
        <v>115</v>
      </c>
      <c r="D69" s="415" t="s">
        <v>115</v>
      </c>
      <c r="E69" s="415" t="s">
        <v>115</v>
      </c>
      <c r="F69" s="415" t="s">
        <v>115</v>
      </c>
      <c r="G69" s="415" t="s">
        <v>115</v>
      </c>
      <c r="H69" s="415" t="s">
        <v>115</v>
      </c>
      <c r="I69" s="415" t="s">
        <v>115</v>
      </c>
      <c r="J69" s="415" t="s">
        <v>115</v>
      </c>
      <c r="K69" s="415" t="s">
        <v>115</v>
      </c>
      <c r="L69" s="415" t="s">
        <v>115</v>
      </c>
      <c r="M69" s="415" t="s">
        <v>115</v>
      </c>
      <c r="N69" s="415" t="s">
        <v>115</v>
      </c>
      <c r="O69" s="415" t="s">
        <v>115</v>
      </c>
      <c r="P69" s="415" t="s">
        <v>115</v>
      </c>
      <c r="Q69" s="433" t="s">
        <v>115</v>
      </c>
      <c r="R69" s="412">
        <v>44284</v>
      </c>
      <c r="S69" s="410"/>
      <c r="T69" s="410"/>
      <c r="U69" s="410">
        <v>44289</v>
      </c>
      <c r="V69" s="410"/>
      <c r="W69" s="434"/>
      <c r="X69" s="328">
        <v>17</v>
      </c>
      <c r="Y69" s="24"/>
      <c r="Z69" s="24"/>
      <c r="AA69" s="90"/>
      <c r="AB69" s="90"/>
      <c r="AC69" s="90"/>
      <c r="AD69" s="90"/>
      <c r="AE69" s="90"/>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row>
    <row r="70" spans="1:60" ht="15.75" thickBot="1" x14ac:dyDescent="0.3">
      <c r="A70" s="519" t="s">
        <v>116</v>
      </c>
      <c r="B70" s="520" t="s">
        <v>116</v>
      </c>
      <c r="C70" s="520" t="s">
        <v>116</v>
      </c>
      <c r="D70" s="520" t="s">
        <v>116</v>
      </c>
      <c r="E70" s="520" t="s">
        <v>116</v>
      </c>
      <c r="F70" s="520" t="s">
        <v>116</v>
      </c>
      <c r="G70" s="520" t="s">
        <v>116</v>
      </c>
      <c r="H70" s="520" t="s">
        <v>116</v>
      </c>
      <c r="I70" s="520" t="s">
        <v>116</v>
      </c>
      <c r="J70" s="520" t="s">
        <v>116</v>
      </c>
      <c r="K70" s="520" t="s">
        <v>116</v>
      </c>
      <c r="L70" s="520" t="s">
        <v>116</v>
      </c>
      <c r="M70" s="520" t="s">
        <v>116</v>
      </c>
      <c r="N70" s="520" t="s">
        <v>116</v>
      </c>
      <c r="O70" s="520" t="s">
        <v>116</v>
      </c>
      <c r="P70" s="520" t="s">
        <v>116</v>
      </c>
      <c r="Q70" s="521" t="s">
        <v>116</v>
      </c>
      <c r="R70" s="500">
        <v>44287</v>
      </c>
      <c r="S70" s="501"/>
      <c r="T70" s="501"/>
      <c r="U70" s="501">
        <v>44302</v>
      </c>
      <c r="V70" s="501"/>
      <c r="W70" s="502"/>
      <c r="X70" s="328">
        <v>18</v>
      </c>
      <c r="Y70" s="24"/>
      <c r="Z70" s="24"/>
      <c r="AA70" s="90"/>
      <c r="AB70" s="90"/>
      <c r="AC70" s="90"/>
      <c r="AD70" s="90"/>
      <c r="AE70" s="90"/>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row>
    <row r="71" spans="1:60" x14ac:dyDescent="0.25">
      <c r="A71" s="504" t="s">
        <v>117</v>
      </c>
      <c r="B71" s="504" t="s">
        <v>117</v>
      </c>
      <c r="C71" s="504" t="s">
        <v>117</v>
      </c>
      <c r="D71" s="504" t="s">
        <v>117</v>
      </c>
      <c r="E71" s="504" t="s">
        <v>117</v>
      </c>
      <c r="F71" s="504" t="s">
        <v>117</v>
      </c>
      <c r="G71" s="504" t="s">
        <v>117</v>
      </c>
      <c r="H71" s="504" t="s">
        <v>117</v>
      </c>
      <c r="I71" s="504" t="s">
        <v>117</v>
      </c>
      <c r="J71" s="504" t="s">
        <v>117</v>
      </c>
      <c r="K71" s="504" t="s">
        <v>117</v>
      </c>
      <c r="L71" s="504" t="s">
        <v>117</v>
      </c>
      <c r="M71" s="504" t="s">
        <v>117</v>
      </c>
      <c r="N71" s="504" t="s">
        <v>117</v>
      </c>
      <c r="O71" s="504" t="s">
        <v>117</v>
      </c>
      <c r="P71" s="504" t="s">
        <v>117</v>
      </c>
      <c r="Q71" s="505" t="s">
        <v>117</v>
      </c>
      <c r="R71" s="506">
        <v>44341</v>
      </c>
      <c r="S71" s="507"/>
      <c r="T71" s="507"/>
      <c r="U71" s="507">
        <v>44352</v>
      </c>
      <c r="V71" s="507"/>
      <c r="W71" s="525"/>
      <c r="X71" s="328">
        <v>19</v>
      </c>
      <c r="Y71" s="24"/>
      <c r="Z71" s="24"/>
      <c r="AA71" s="90"/>
      <c r="AB71" s="90"/>
      <c r="AC71" s="90"/>
      <c r="AD71" s="90"/>
      <c r="AE71" s="90"/>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row>
    <row r="72" spans="1:60" x14ac:dyDescent="0.25">
      <c r="A72" s="415" t="s">
        <v>684</v>
      </c>
      <c r="B72" s="415" t="s">
        <v>117</v>
      </c>
      <c r="C72" s="415" t="s">
        <v>117</v>
      </c>
      <c r="D72" s="415" t="s">
        <v>117</v>
      </c>
      <c r="E72" s="415" t="s">
        <v>117</v>
      </c>
      <c r="F72" s="415" t="s">
        <v>117</v>
      </c>
      <c r="G72" s="415" t="s">
        <v>117</v>
      </c>
      <c r="H72" s="415" t="s">
        <v>117</v>
      </c>
      <c r="I72" s="415" t="s">
        <v>117</v>
      </c>
      <c r="J72" s="415" t="s">
        <v>117</v>
      </c>
      <c r="K72" s="415" t="s">
        <v>117</v>
      </c>
      <c r="L72" s="415" t="s">
        <v>117</v>
      </c>
      <c r="M72" s="415" t="s">
        <v>117</v>
      </c>
      <c r="N72" s="415" t="s">
        <v>117</v>
      </c>
      <c r="O72" s="415" t="s">
        <v>117</v>
      </c>
      <c r="P72" s="415" t="s">
        <v>117</v>
      </c>
      <c r="Q72" s="433" t="s">
        <v>117</v>
      </c>
      <c r="R72" s="412">
        <v>44341</v>
      </c>
      <c r="S72" s="410"/>
      <c r="T72" s="410"/>
      <c r="U72" s="410">
        <v>44351</v>
      </c>
      <c r="V72" s="410"/>
      <c r="W72" s="434"/>
      <c r="X72" s="328">
        <v>20</v>
      </c>
      <c r="Y72" s="24"/>
      <c r="Z72" s="24"/>
      <c r="AA72" s="90"/>
      <c r="AB72" s="90"/>
      <c r="AC72" s="90"/>
      <c r="AD72" s="90"/>
      <c r="AE72" s="90"/>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row>
    <row r="73" spans="1:60" x14ac:dyDescent="0.25">
      <c r="A73" s="415" t="s">
        <v>685</v>
      </c>
      <c r="B73" s="415" t="s">
        <v>117</v>
      </c>
      <c r="C73" s="415" t="s">
        <v>117</v>
      </c>
      <c r="D73" s="415" t="s">
        <v>117</v>
      </c>
      <c r="E73" s="415" t="s">
        <v>117</v>
      </c>
      <c r="F73" s="415" t="s">
        <v>117</v>
      </c>
      <c r="G73" s="415" t="s">
        <v>117</v>
      </c>
      <c r="H73" s="415" t="s">
        <v>117</v>
      </c>
      <c r="I73" s="415" t="s">
        <v>117</v>
      </c>
      <c r="J73" s="415" t="s">
        <v>117</v>
      </c>
      <c r="K73" s="415" t="s">
        <v>117</v>
      </c>
      <c r="L73" s="415" t="s">
        <v>117</v>
      </c>
      <c r="M73" s="415" t="s">
        <v>117</v>
      </c>
      <c r="N73" s="415" t="s">
        <v>117</v>
      </c>
      <c r="O73" s="415" t="s">
        <v>117</v>
      </c>
      <c r="P73" s="415" t="s">
        <v>117</v>
      </c>
      <c r="Q73" s="433" t="s">
        <v>117</v>
      </c>
      <c r="R73" s="412">
        <v>44330</v>
      </c>
      <c r="S73" s="410"/>
      <c r="T73" s="410"/>
      <c r="U73" s="410">
        <v>44330</v>
      </c>
      <c r="V73" s="410"/>
      <c r="W73" s="434"/>
      <c r="X73" s="328">
        <v>21</v>
      </c>
      <c r="Y73" s="24"/>
      <c r="Z73" s="24"/>
      <c r="AA73" s="90"/>
      <c r="AB73" s="90"/>
      <c r="AC73" s="90"/>
      <c r="AD73" s="90"/>
      <c r="AE73" s="90"/>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row>
    <row r="74" spans="1:60" x14ac:dyDescent="0.25">
      <c r="A74" s="415" t="s">
        <v>686</v>
      </c>
      <c r="B74" s="415" t="s">
        <v>118</v>
      </c>
      <c r="C74" s="415" t="s">
        <v>118</v>
      </c>
      <c r="D74" s="415" t="s">
        <v>118</v>
      </c>
      <c r="E74" s="415" t="s">
        <v>118</v>
      </c>
      <c r="F74" s="415" t="s">
        <v>118</v>
      </c>
      <c r="G74" s="415" t="s">
        <v>118</v>
      </c>
      <c r="H74" s="415" t="s">
        <v>118</v>
      </c>
      <c r="I74" s="415" t="s">
        <v>118</v>
      </c>
      <c r="J74" s="415" t="s">
        <v>118</v>
      </c>
      <c r="K74" s="415" t="s">
        <v>118</v>
      </c>
      <c r="L74" s="415" t="s">
        <v>118</v>
      </c>
      <c r="M74" s="415" t="s">
        <v>118</v>
      </c>
      <c r="N74" s="415" t="s">
        <v>118</v>
      </c>
      <c r="O74" s="415" t="s">
        <v>118</v>
      </c>
      <c r="P74" s="415" t="s">
        <v>118</v>
      </c>
      <c r="Q74" s="433" t="s">
        <v>118</v>
      </c>
      <c r="R74" s="412">
        <v>44330</v>
      </c>
      <c r="S74" s="410"/>
      <c r="T74" s="410"/>
      <c r="U74" s="410">
        <v>44341</v>
      </c>
      <c r="V74" s="410"/>
      <c r="W74" s="434"/>
      <c r="X74" s="328">
        <v>22</v>
      </c>
      <c r="Y74" s="24"/>
      <c r="Z74" s="24"/>
      <c r="AA74" s="90"/>
      <c r="AB74" s="90"/>
      <c r="AC74" s="90"/>
      <c r="AD74" s="90"/>
      <c r="AE74" s="90"/>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row>
    <row r="75" spans="1:60" x14ac:dyDescent="0.25">
      <c r="A75" s="415" t="s">
        <v>118</v>
      </c>
      <c r="B75" s="415" t="s">
        <v>119</v>
      </c>
      <c r="C75" s="415" t="s">
        <v>119</v>
      </c>
      <c r="D75" s="415" t="s">
        <v>119</v>
      </c>
      <c r="E75" s="415" t="s">
        <v>119</v>
      </c>
      <c r="F75" s="415" t="s">
        <v>119</v>
      </c>
      <c r="G75" s="415" t="s">
        <v>119</v>
      </c>
      <c r="H75" s="415" t="s">
        <v>119</v>
      </c>
      <c r="I75" s="415" t="s">
        <v>119</v>
      </c>
      <c r="J75" s="415" t="s">
        <v>119</v>
      </c>
      <c r="K75" s="415" t="s">
        <v>119</v>
      </c>
      <c r="L75" s="415" t="s">
        <v>119</v>
      </c>
      <c r="M75" s="415" t="s">
        <v>119</v>
      </c>
      <c r="N75" s="415" t="s">
        <v>119</v>
      </c>
      <c r="O75" s="415" t="s">
        <v>119</v>
      </c>
      <c r="P75" s="415" t="s">
        <v>119</v>
      </c>
      <c r="Q75" s="433" t="s">
        <v>119</v>
      </c>
      <c r="R75" s="412">
        <v>44326</v>
      </c>
      <c r="S75" s="410"/>
      <c r="T75" s="410"/>
      <c r="U75" s="410">
        <v>44330</v>
      </c>
      <c r="V75" s="410"/>
      <c r="W75" s="434"/>
      <c r="X75" s="328">
        <v>23</v>
      </c>
      <c r="Y75" s="24"/>
      <c r="Z75" s="24"/>
      <c r="AA75" s="90"/>
      <c r="AB75" s="90"/>
      <c r="AC75" s="90"/>
      <c r="AD75" s="90"/>
      <c r="AE75" s="90"/>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row>
    <row r="76" spans="1:60" x14ac:dyDescent="0.25">
      <c r="A76" s="415" t="s">
        <v>689</v>
      </c>
      <c r="B76" s="415" t="s">
        <v>119</v>
      </c>
      <c r="C76" s="415" t="s">
        <v>119</v>
      </c>
      <c r="D76" s="415" t="s">
        <v>119</v>
      </c>
      <c r="E76" s="415" t="s">
        <v>119</v>
      </c>
      <c r="F76" s="415" t="s">
        <v>119</v>
      </c>
      <c r="G76" s="415" t="s">
        <v>119</v>
      </c>
      <c r="H76" s="415" t="s">
        <v>119</v>
      </c>
      <c r="I76" s="415" t="s">
        <v>119</v>
      </c>
      <c r="J76" s="415" t="s">
        <v>119</v>
      </c>
      <c r="K76" s="415" t="s">
        <v>119</v>
      </c>
      <c r="L76" s="415" t="s">
        <v>119</v>
      </c>
      <c r="M76" s="415" t="s">
        <v>119</v>
      </c>
      <c r="N76" s="415" t="s">
        <v>119</v>
      </c>
      <c r="O76" s="415" t="s">
        <v>119</v>
      </c>
      <c r="P76" s="415" t="s">
        <v>119</v>
      </c>
      <c r="Q76" s="433" t="s">
        <v>119</v>
      </c>
      <c r="R76" s="412">
        <v>44341</v>
      </c>
      <c r="S76" s="410"/>
      <c r="T76" s="410"/>
      <c r="U76" s="410">
        <v>44344</v>
      </c>
      <c r="V76" s="410"/>
      <c r="W76" s="434"/>
      <c r="X76" s="328">
        <v>24</v>
      </c>
      <c r="Y76" s="24"/>
      <c r="Z76" s="24"/>
      <c r="AA76" s="90"/>
      <c r="AB76" s="90"/>
      <c r="AC76" s="90"/>
      <c r="AD76" s="90"/>
      <c r="AE76" s="90"/>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row>
    <row r="77" spans="1:60" x14ac:dyDescent="0.25">
      <c r="A77" s="415" t="s">
        <v>120</v>
      </c>
      <c r="B77" s="415" t="s">
        <v>119</v>
      </c>
      <c r="C77" s="415" t="s">
        <v>119</v>
      </c>
      <c r="D77" s="415" t="s">
        <v>119</v>
      </c>
      <c r="E77" s="415" t="s">
        <v>119</v>
      </c>
      <c r="F77" s="415" t="s">
        <v>119</v>
      </c>
      <c r="G77" s="415" t="s">
        <v>119</v>
      </c>
      <c r="H77" s="415" t="s">
        <v>119</v>
      </c>
      <c r="I77" s="415" t="s">
        <v>119</v>
      </c>
      <c r="J77" s="415" t="s">
        <v>119</v>
      </c>
      <c r="K77" s="415" t="s">
        <v>119</v>
      </c>
      <c r="L77" s="415" t="s">
        <v>119</v>
      </c>
      <c r="M77" s="415" t="s">
        <v>119</v>
      </c>
      <c r="N77" s="415" t="s">
        <v>119</v>
      </c>
      <c r="O77" s="415" t="s">
        <v>119</v>
      </c>
      <c r="P77" s="415" t="s">
        <v>119</v>
      </c>
      <c r="Q77" s="433" t="s">
        <v>119</v>
      </c>
      <c r="R77" s="412">
        <v>44326</v>
      </c>
      <c r="S77" s="410"/>
      <c r="T77" s="410"/>
      <c r="U77" s="410">
        <v>44338</v>
      </c>
      <c r="V77" s="410"/>
      <c r="W77" s="434"/>
      <c r="X77" s="328">
        <v>25</v>
      </c>
      <c r="Y77" s="24"/>
      <c r="Z77" s="24"/>
      <c r="AA77" s="90"/>
      <c r="AB77" s="90"/>
      <c r="AC77" s="90"/>
      <c r="AD77" s="90"/>
      <c r="AE77" s="90"/>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row>
    <row r="78" spans="1:60" x14ac:dyDescent="0.25">
      <c r="A78" s="415" t="s">
        <v>690</v>
      </c>
      <c r="B78" s="415" t="s">
        <v>119</v>
      </c>
      <c r="C78" s="415" t="s">
        <v>119</v>
      </c>
      <c r="D78" s="415" t="s">
        <v>119</v>
      </c>
      <c r="E78" s="415" t="s">
        <v>119</v>
      </c>
      <c r="F78" s="415" t="s">
        <v>119</v>
      </c>
      <c r="G78" s="415" t="s">
        <v>119</v>
      </c>
      <c r="H78" s="415" t="s">
        <v>119</v>
      </c>
      <c r="I78" s="415" t="s">
        <v>119</v>
      </c>
      <c r="J78" s="415" t="s">
        <v>119</v>
      </c>
      <c r="K78" s="415" t="s">
        <v>119</v>
      </c>
      <c r="L78" s="415" t="s">
        <v>119</v>
      </c>
      <c r="M78" s="415" t="s">
        <v>119</v>
      </c>
      <c r="N78" s="415" t="s">
        <v>119</v>
      </c>
      <c r="O78" s="415" t="s">
        <v>119</v>
      </c>
      <c r="P78" s="415" t="s">
        <v>119</v>
      </c>
      <c r="Q78" s="433" t="s">
        <v>119</v>
      </c>
      <c r="R78" s="412">
        <v>44330</v>
      </c>
      <c r="S78" s="410"/>
      <c r="T78" s="410"/>
      <c r="U78" s="410">
        <v>44331</v>
      </c>
      <c r="V78" s="410"/>
      <c r="W78" s="434"/>
      <c r="X78" s="328">
        <v>26</v>
      </c>
      <c r="Y78" s="24"/>
      <c r="Z78" s="24"/>
      <c r="AA78" s="90"/>
      <c r="AB78" s="90"/>
      <c r="AC78" s="90"/>
      <c r="AD78" s="90"/>
      <c r="AE78" s="90"/>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row>
    <row r="79" spans="1:60" x14ac:dyDescent="0.25">
      <c r="A79" s="415" t="s">
        <v>688</v>
      </c>
      <c r="B79" s="415" t="s">
        <v>119</v>
      </c>
      <c r="C79" s="415" t="s">
        <v>119</v>
      </c>
      <c r="D79" s="415" t="s">
        <v>119</v>
      </c>
      <c r="E79" s="415" t="s">
        <v>119</v>
      </c>
      <c r="F79" s="415" t="s">
        <v>119</v>
      </c>
      <c r="G79" s="415" t="s">
        <v>119</v>
      </c>
      <c r="H79" s="415" t="s">
        <v>119</v>
      </c>
      <c r="I79" s="415" t="s">
        <v>119</v>
      </c>
      <c r="J79" s="415" t="s">
        <v>119</v>
      </c>
      <c r="K79" s="415" t="s">
        <v>119</v>
      </c>
      <c r="L79" s="415" t="s">
        <v>119</v>
      </c>
      <c r="M79" s="415" t="s">
        <v>119</v>
      </c>
      <c r="N79" s="415" t="s">
        <v>119</v>
      </c>
      <c r="O79" s="415" t="s">
        <v>119</v>
      </c>
      <c r="P79" s="415" t="s">
        <v>119</v>
      </c>
      <c r="Q79" s="433" t="s">
        <v>119</v>
      </c>
      <c r="R79" s="412">
        <v>44341</v>
      </c>
      <c r="S79" s="410"/>
      <c r="T79" s="410"/>
      <c r="U79" s="410">
        <v>44349</v>
      </c>
      <c r="V79" s="410"/>
      <c r="W79" s="434"/>
      <c r="X79" s="328">
        <v>27</v>
      </c>
      <c r="Y79" s="24"/>
      <c r="Z79" s="24"/>
      <c r="AA79" s="90"/>
      <c r="AB79" s="90"/>
      <c r="AC79" s="90"/>
      <c r="AD79" s="90"/>
      <c r="AE79" s="90"/>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row>
    <row r="80" spans="1:60" ht="15.75" thickBot="1" x14ac:dyDescent="0.3">
      <c r="A80" s="519" t="s">
        <v>687</v>
      </c>
      <c r="B80" s="520" t="s">
        <v>121</v>
      </c>
      <c r="C80" s="520" t="s">
        <v>121</v>
      </c>
      <c r="D80" s="520" t="s">
        <v>121</v>
      </c>
      <c r="E80" s="520" t="s">
        <v>121</v>
      </c>
      <c r="F80" s="520" t="s">
        <v>121</v>
      </c>
      <c r="G80" s="520" t="s">
        <v>121</v>
      </c>
      <c r="H80" s="520" t="s">
        <v>121</v>
      </c>
      <c r="I80" s="520" t="s">
        <v>121</v>
      </c>
      <c r="J80" s="520" t="s">
        <v>121</v>
      </c>
      <c r="K80" s="520" t="s">
        <v>121</v>
      </c>
      <c r="L80" s="520" t="s">
        <v>121</v>
      </c>
      <c r="M80" s="520" t="s">
        <v>121</v>
      </c>
      <c r="N80" s="520" t="s">
        <v>121</v>
      </c>
      <c r="O80" s="520" t="s">
        <v>121</v>
      </c>
      <c r="P80" s="520" t="s">
        <v>121</v>
      </c>
      <c r="Q80" s="521" t="s">
        <v>121</v>
      </c>
      <c r="R80" s="500">
        <v>44341</v>
      </c>
      <c r="S80" s="501"/>
      <c r="T80" s="501"/>
      <c r="U80" s="501">
        <v>44341</v>
      </c>
      <c r="V80" s="501"/>
      <c r="W80" s="502"/>
      <c r="X80" s="328">
        <v>28</v>
      </c>
      <c r="Y80" s="24"/>
      <c r="Z80" s="24"/>
      <c r="AA80" s="90"/>
      <c r="AB80" s="90"/>
      <c r="AC80" s="90"/>
      <c r="AD80" s="90"/>
      <c r="AE80" s="90"/>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row>
    <row r="81" spans="1:60" x14ac:dyDescent="0.25">
      <c r="A81" s="539" t="s">
        <v>122</v>
      </c>
      <c r="B81" s="504" t="s">
        <v>122</v>
      </c>
      <c r="C81" s="504" t="s">
        <v>122</v>
      </c>
      <c r="D81" s="504" t="s">
        <v>122</v>
      </c>
      <c r="E81" s="504" t="s">
        <v>122</v>
      </c>
      <c r="F81" s="504" t="s">
        <v>122</v>
      </c>
      <c r="G81" s="504" t="s">
        <v>122</v>
      </c>
      <c r="H81" s="504" t="s">
        <v>122</v>
      </c>
      <c r="I81" s="504" t="s">
        <v>122</v>
      </c>
      <c r="J81" s="504" t="s">
        <v>122</v>
      </c>
      <c r="K81" s="504" t="s">
        <v>122</v>
      </c>
      <c r="L81" s="504" t="s">
        <v>122</v>
      </c>
      <c r="M81" s="504" t="s">
        <v>122</v>
      </c>
      <c r="N81" s="504" t="s">
        <v>122</v>
      </c>
      <c r="O81" s="504" t="s">
        <v>122</v>
      </c>
      <c r="P81" s="504" t="s">
        <v>122</v>
      </c>
      <c r="Q81" s="505" t="s">
        <v>122</v>
      </c>
      <c r="R81" s="506">
        <v>44371</v>
      </c>
      <c r="S81" s="507"/>
      <c r="T81" s="507"/>
      <c r="U81" s="507">
        <v>44412</v>
      </c>
      <c r="V81" s="507"/>
      <c r="W81" s="525"/>
      <c r="X81" s="328">
        <v>29</v>
      </c>
      <c r="Y81" s="24"/>
      <c r="Z81" s="24"/>
      <c r="AA81" s="90"/>
      <c r="AB81" s="90"/>
      <c r="AC81" s="90"/>
      <c r="AD81" s="90"/>
      <c r="AE81" s="90"/>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row>
    <row r="82" spans="1:60" x14ac:dyDescent="0.25">
      <c r="A82" s="414" t="s">
        <v>123</v>
      </c>
      <c r="B82" s="415" t="s">
        <v>123</v>
      </c>
      <c r="C82" s="415" t="s">
        <v>123</v>
      </c>
      <c r="D82" s="415" t="s">
        <v>123</v>
      </c>
      <c r="E82" s="415" t="s">
        <v>123</v>
      </c>
      <c r="F82" s="415" t="s">
        <v>123</v>
      </c>
      <c r="G82" s="415" t="s">
        <v>123</v>
      </c>
      <c r="H82" s="415" t="s">
        <v>123</v>
      </c>
      <c r="I82" s="415" t="s">
        <v>123</v>
      </c>
      <c r="J82" s="415" t="s">
        <v>123</v>
      </c>
      <c r="K82" s="415" t="s">
        <v>123</v>
      </c>
      <c r="L82" s="415" t="s">
        <v>123</v>
      </c>
      <c r="M82" s="415" t="s">
        <v>123</v>
      </c>
      <c r="N82" s="415" t="s">
        <v>123</v>
      </c>
      <c r="O82" s="415" t="s">
        <v>123</v>
      </c>
      <c r="P82" s="415" t="s">
        <v>123</v>
      </c>
      <c r="Q82" s="433" t="s">
        <v>123</v>
      </c>
      <c r="R82" s="412">
        <v>44371</v>
      </c>
      <c r="S82" s="410"/>
      <c r="T82" s="410"/>
      <c r="U82" s="410">
        <v>44414</v>
      </c>
      <c r="V82" s="410"/>
      <c r="W82" s="434"/>
      <c r="X82" s="328">
        <v>30</v>
      </c>
      <c r="Y82" s="24"/>
      <c r="Z82" s="24"/>
      <c r="AA82" s="90"/>
      <c r="AB82" s="90"/>
      <c r="AC82" s="90"/>
      <c r="AD82" s="90"/>
      <c r="AE82" s="90"/>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row>
    <row r="83" spans="1:60" x14ac:dyDescent="0.25">
      <c r="A83" s="414" t="s">
        <v>124</v>
      </c>
      <c r="B83" s="415" t="s">
        <v>124</v>
      </c>
      <c r="C83" s="415" t="s">
        <v>124</v>
      </c>
      <c r="D83" s="415" t="s">
        <v>124</v>
      </c>
      <c r="E83" s="415" t="s">
        <v>124</v>
      </c>
      <c r="F83" s="415" t="s">
        <v>124</v>
      </c>
      <c r="G83" s="415" t="s">
        <v>124</v>
      </c>
      <c r="H83" s="415" t="s">
        <v>124</v>
      </c>
      <c r="I83" s="415" t="s">
        <v>124</v>
      </c>
      <c r="J83" s="415" t="s">
        <v>124</v>
      </c>
      <c r="K83" s="415" t="s">
        <v>124</v>
      </c>
      <c r="L83" s="415" t="s">
        <v>124</v>
      </c>
      <c r="M83" s="415" t="s">
        <v>124</v>
      </c>
      <c r="N83" s="415" t="s">
        <v>124</v>
      </c>
      <c r="O83" s="415" t="s">
        <v>124</v>
      </c>
      <c r="P83" s="415" t="s">
        <v>124</v>
      </c>
      <c r="Q83" s="433" t="s">
        <v>124</v>
      </c>
      <c r="R83" s="412">
        <v>44371</v>
      </c>
      <c r="S83" s="410"/>
      <c r="T83" s="410"/>
      <c r="U83" s="410">
        <v>44415</v>
      </c>
      <c r="V83" s="410"/>
      <c r="W83" s="434"/>
      <c r="X83" s="328">
        <v>31</v>
      </c>
      <c r="Y83" s="24"/>
      <c r="Z83" s="24"/>
      <c r="AA83" s="90"/>
      <c r="AB83" s="90"/>
      <c r="AC83" s="90"/>
      <c r="AD83" s="90"/>
      <c r="AE83" s="90"/>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row>
    <row r="84" spans="1:60" x14ac:dyDescent="0.25">
      <c r="A84" s="414" t="s">
        <v>125</v>
      </c>
      <c r="B84" s="415"/>
      <c r="C84" s="415"/>
      <c r="D84" s="415"/>
      <c r="E84" s="415"/>
      <c r="F84" s="415"/>
      <c r="G84" s="415"/>
      <c r="H84" s="415"/>
      <c r="I84" s="415"/>
      <c r="J84" s="415"/>
      <c r="K84" s="415"/>
      <c r="L84" s="415"/>
      <c r="M84" s="415"/>
      <c r="N84" s="415"/>
      <c r="O84" s="415"/>
      <c r="P84" s="415"/>
      <c r="Q84" s="433"/>
      <c r="R84" s="412">
        <v>44368</v>
      </c>
      <c r="S84" s="410"/>
      <c r="T84" s="410"/>
      <c r="U84" s="410">
        <v>44408</v>
      </c>
      <c r="V84" s="410"/>
      <c r="W84" s="434"/>
      <c r="X84" s="328">
        <v>32</v>
      </c>
      <c r="Y84" s="24"/>
      <c r="Z84" s="24"/>
      <c r="AA84" s="90"/>
      <c r="AB84" s="90"/>
      <c r="AC84" s="90"/>
      <c r="AD84" s="90"/>
      <c r="AE84" s="90"/>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row>
    <row r="85" spans="1:60" x14ac:dyDescent="0.25">
      <c r="A85" s="414" t="s">
        <v>511</v>
      </c>
      <c r="B85" s="415" t="s">
        <v>126</v>
      </c>
      <c r="C85" s="415" t="s">
        <v>126</v>
      </c>
      <c r="D85" s="415" t="s">
        <v>126</v>
      </c>
      <c r="E85" s="415" t="s">
        <v>126</v>
      </c>
      <c r="F85" s="415" t="s">
        <v>126</v>
      </c>
      <c r="G85" s="415" t="s">
        <v>126</v>
      </c>
      <c r="H85" s="415" t="s">
        <v>126</v>
      </c>
      <c r="I85" s="415" t="s">
        <v>126</v>
      </c>
      <c r="J85" s="415" t="s">
        <v>126</v>
      </c>
      <c r="K85" s="415" t="s">
        <v>126</v>
      </c>
      <c r="L85" s="415" t="s">
        <v>126</v>
      </c>
      <c r="M85" s="415" t="s">
        <v>126</v>
      </c>
      <c r="N85" s="415" t="s">
        <v>126</v>
      </c>
      <c r="O85" s="415" t="s">
        <v>126</v>
      </c>
      <c r="P85" s="415" t="s">
        <v>126</v>
      </c>
      <c r="Q85" s="433" t="s">
        <v>126</v>
      </c>
      <c r="R85" s="412">
        <v>44398</v>
      </c>
      <c r="S85" s="410"/>
      <c r="T85" s="410"/>
      <c r="U85" s="410">
        <v>44440</v>
      </c>
      <c r="V85" s="410"/>
      <c r="W85" s="434"/>
      <c r="X85" s="328">
        <v>33</v>
      </c>
      <c r="Y85" s="24"/>
      <c r="Z85" s="24"/>
      <c r="AA85" s="90"/>
      <c r="AB85" s="90"/>
      <c r="AC85" s="90"/>
      <c r="AD85" s="90"/>
      <c r="AE85" s="90"/>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row>
    <row r="86" spans="1:60" x14ac:dyDescent="0.25">
      <c r="A86" s="414" t="s">
        <v>512</v>
      </c>
      <c r="B86" s="415" t="s">
        <v>127</v>
      </c>
      <c r="C86" s="415" t="s">
        <v>127</v>
      </c>
      <c r="D86" s="415" t="s">
        <v>127</v>
      </c>
      <c r="E86" s="415" t="s">
        <v>127</v>
      </c>
      <c r="F86" s="415" t="s">
        <v>127</v>
      </c>
      <c r="G86" s="415" t="s">
        <v>127</v>
      </c>
      <c r="H86" s="415" t="s">
        <v>127</v>
      </c>
      <c r="I86" s="415" t="s">
        <v>127</v>
      </c>
      <c r="J86" s="415" t="s">
        <v>127</v>
      </c>
      <c r="K86" s="415" t="s">
        <v>127</v>
      </c>
      <c r="L86" s="415" t="s">
        <v>127</v>
      </c>
      <c r="M86" s="415" t="s">
        <v>127</v>
      </c>
      <c r="N86" s="415" t="s">
        <v>127</v>
      </c>
      <c r="O86" s="415" t="s">
        <v>127</v>
      </c>
      <c r="P86" s="415" t="s">
        <v>127</v>
      </c>
      <c r="Q86" s="433" t="s">
        <v>127</v>
      </c>
      <c r="R86" s="412">
        <v>44396</v>
      </c>
      <c r="S86" s="410"/>
      <c r="T86" s="410"/>
      <c r="U86" s="410">
        <v>44435</v>
      </c>
      <c r="V86" s="410"/>
      <c r="W86" s="434"/>
      <c r="X86" s="328">
        <v>34</v>
      </c>
      <c r="Y86" s="24"/>
      <c r="Z86" s="24"/>
      <c r="AA86" s="90"/>
      <c r="AB86" s="90"/>
      <c r="AC86" s="90"/>
      <c r="AD86" s="90"/>
      <c r="AE86" s="90"/>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row>
    <row r="87" spans="1:60" x14ac:dyDescent="0.25">
      <c r="A87" s="414" t="s">
        <v>513</v>
      </c>
      <c r="B87" s="415"/>
      <c r="C87" s="415"/>
      <c r="D87" s="415"/>
      <c r="E87" s="415"/>
      <c r="F87" s="415"/>
      <c r="G87" s="415"/>
      <c r="H87" s="415"/>
      <c r="I87" s="415"/>
      <c r="J87" s="415"/>
      <c r="K87" s="415"/>
      <c r="L87" s="415"/>
      <c r="M87" s="415"/>
      <c r="N87" s="415"/>
      <c r="O87" s="415"/>
      <c r="P87" s="415"/>
      <c r="Q87" s="433"/>
      <c r="R87" s="412">
        <v>44403</v>
      </c>
      <c r="S87" s="410"/>
      <c r="T87" s="410"/>
      <c r="U87" s="410">
        <v>44442</v>
      </c>
      <c r="V87" s="410"/>
      <c r="W87" s="434"/>
      <c r="X87" s="328">
        <v>35</v>
      </c>
      <c r="Y87" s="24"/>
      <c r="Z87" s="24"/>
      <c r="AA87" s="90"/>
      <c r="AB87" s="90"/>
      <c r="AC87" s="90"/>
      <c r="AD87" s="90"/>
      <c r="AE87" s="90"/>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row>
    <row r="88" spans="1:60" x14ac:dyDescent="0.25">
      <c r="A88" s="414" t="s">
        <v>128</v>
      </c>
      <c r="B88" s="415" t="s">
        <v>128</v>
      </c>
      <c r="C88" s="415" t="s">
        <v>128</v>
      </c>
      <c r="D88" s="415" t="s">
        <v>128</v>
      </c>
      <c r="E88" s="415" t="s">
        <v>128</v>
      </c>
      <c r="F88" s="415" t="s">
        <v>128</v>
      </c>
      <c r="G88" s="415" t="s">
        <v>128</v>
      </c>
      <c r="H88" s="415" t="s">
        <v>128</v>
      </c>
      <c r="I88" s="415" t="s">
        <v>128</v>
      </c>
      <c r="J88" s="415" t="s">
        <v>128</v>
      </c>
      <c r="K88" s="415" t="s">
        <v>128</v>
      </c>
      <c r="L88" s="415" t="s">
        <v>128</v>
      </c>
      <c r="M88" s="415" t="s">
        <v>128</v>
      </c>
      <c r="N88" s="415" t="s">
        <v>128</v>
      </c>
      <c r="O88" s="415" t="s">
        <v>128</v>
      </c>
      <c r="P88" s="415" t="s">
        <v>128</v>
      </c>
      <c r="Q88" s="433" t="s">
        <v>128</v>
      </c>
      <c r="R88" s="412">
        <v>44382</v>
      </c>
      <c r="S88" s="410"/>
      <c r="T88" s="410"/>
      <c r="U88" s="410">
        <v>44425</v>
      </c>
      <c r="V88" s="410"/>
      <c r="W88" s="434"/>
      <c r="X88" s="328">
        <v>36</v>
      </c>
      <c r="Y88" s="24"/>
      <c r="Z88" s="24"/>
      <c r="AA88" s="90"/>
      <c r="AB88" s="90"/>
      <c r="AC88" s="90"/>
      <c r="AD88" s="90"/>
      <c r="AE88" s="90"/>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row>
    <row r="89" spans="1:60" x14ac:dyDescent="0.25">
      <c r="A89" s="414" t="s">
        <v>129</v>
      </c>
      <c r="B89" s="415" t="s">
        <v>129</v>
      </c>
      <c r="C89" s="415" t="s">
        <v>129</v>
      </c>
      <c r="D89" s="415" t="s">
        <v>129</v>
      </c>
      <c r="E89" s="415" t="s">
        <v>129</v>
      </c>
      <c r="F89" s="415" t="s">
        <v>129</v>
      </c>
      <c r="G89" s="415" t="s">
        <v>129</v>
      </c>
      <c r="H89" s="415" t="s">
        <v>129</v>
      </c>
      <c r="I89" s="415" t="s">
        <v>129</v>
      </c>
      <c r="J89" s="415" t="s">
        <v>129</v>
      </c>
      <c r="K89" s="415" t="s">
        <v>129</v>
      </c>
      <c r="L89" s="415" t="s">
        <v>129</v>
      </c>
      <c r="M89" s="415" t="s">
        <v>129</v>
      </c>
      <c r="N89" s="415" t="s">
        <v>129</v>
      </c>
      <c r="O89" s="415" t="s">
        <v>129</v>
      </c>
      <c r="P89" s="415" t="s">
        <v>129</v>
      </c>
      <c r="Q89" s="433" t="s">
        <v>129</v>
      </c>
      <c r="R89" s="412">
        <v>44406</v>
      </c>
      <c r="S89" s="410"/>
      <c r="T89" s="410"/>
      <c r="U89" s="410">
        <v>44450</v>
      </c>
      <c r="V89" s="410"/>
      <c r="W89" s="434"/>
      <c r="X89" s="328">
        <v>37</v>
      </c>
      <c r="Y89" s="24"/>
      <c r="Z89" s="24"/>
      <c r="AA89" s="90"/>
      <c r="AB89" s="90"/>
      <c r="AC89" s="90"/>
      <c r="AD89" s="90"/>
      <c r="AE89" s="90"/>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row>
    <row r="90" spans="1:60" ht="15.75" thickBot="1" x14ac:dyDescent="0.3">
      <c r="A90" s="538" t="s">
        <v>514</v>
      </c>
      <c r="B90" s="523" t="s">
        <v>129</v>
      </c>
      <c r="C90" s="523" t="s">
        <v>129</v>
      </c>
      <c r="D90" s="523" t="s">
        <v>129</v>
      </c>
      <c r="E90" s="523" t="s">
        <v>129</v>
      </c>
      <c r="F90" s="523" t="s">
        <v>129</v>
      </c>
      <c r="G90" s="523" t="s">
        <v>129</v>
      </c>
      <c r="H90" s="523" t="s">
        <v>129</v>
      </c>
      <c r="I90" s="523" t="s">
        <v>129</v>
      </c>
      <c r="J90" s="523" t="s">
        <v>129</v>
      </c>
      <c r="K90" s="523" t="s">
        <v>129</v>
      </c>
      <c r="L90" s="523" t="s">
        <v>129</v>
      </c>
      <c r="M90" s="523" t="s">
        <v>129</v>
      </c>
      <c r="N90" s="523" t="s">
        <v>129</v>
      </c>
      <c r="O90" s="523" t="s">
        <v>129</v>
      </c>
      <c r="P90" s="523" t="s">
        <v>129</v>
      </c>
      <c r="Q90" s="524" t="s">
        <v>129</v>
      </c>
      <c r="R90" s="500">
        <v>44407</v>
      </c>
      <c r="S90" s="501"/>
      <c r="T90" s="501"/>
      <c r="U90" s="501">
        <v>44452</v>
      </c>
      <c r="V90" s="501"/>
      <c r="W90" s="502"/>
      <c r="X90" s="328">
        <v>38</v>
      </c>
      <c r="Y90" s="24"/>
      <c r="Z90" s="24"/>
      <c r="AA90" s="90"/>
      <c r="AB90" s="90"/>
      <c r="AC90" s="90"/>
      <c r="AD90" s="90"/>
      <c r="AE90" s="90"/>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row>
    <row r="91" spans="1:60" x14ac:dyDescent="0.25">
      <c r="A91" s="548" t="s">
        <v>130</v>
      </c>
      <c r="B91" s="549" t="s">
        <v>130</v>
      </c>
      <c r="C91" s="549" t="s">
        <v>130</v>
      </c>
      <c r="D91" s="549" t="s">
        <v>130</v>
      </c>
      <c r="E91" s="549" t="s">
        <v>130</v>
      </c>
      <c r="F91" s="549" t="s">
        <v>130</v>
      </c>
      <c r="G91" s="549" t="s">
        <v>130</v>
      </c>
      <c r="H91" s="549" t="s">
        <v>130</v>
      </c>
      <c r="I91" s="549" t="s">
        <v>130</v>
      </c>
      <c r="J91" s="549" t="s">
        <v>130</v>
      </c>
      <c r="K91" s="549" t="s">
        <v>130</v>
      </c>
      <c r="L91" s="549" t="s">
        <v>130</v>
      </c>
      <c r="M91" s="549" t="s">
        <v>130</v>
      </c>
      <c r="N91" s="549" t="s">
        <v>130</v>
      </c>
      <c r="O91" s="549" t="s">
        <v>130</v>
      </c>
      <c r="P91" s="549" t="s">
        <v>130</v>
      </c>
      <c r="Q91" s="550" t="s">
        <v>130</v>
      </c>
      <c r="R91" s="506">
        <v>44502</v>
      </c>
      <c r="S91" s="507"/>
      <c r="T91" s="507"/>
      <c r="U91" s="507">
        <v>44506</v>
      </c>
      <c r="V91" s="507"/>
      <c r="W91" s="525"/>
      <c r="X91" s="328">
        <v>39</v>
      </c>
      <c r="Y91" s="24"/>
      <c r="Z91" s="24"/>
      <c r="AA91" s="90"/>
      <c r="AB91" s="90"/>
      <c r="AC91" s="90"/>
      <c r="AD91" s="90"/>
      <c r="AE91" s="90"/>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row>
    <row r="92" spans="1:60" x14ac:dyDescent="0.25">
      <c r="A92" s="498" t="s">
        <v>569</v>
      </c>
      <c r="B92" s="493" t="s">
        <v>130</v>
      </c>
      <c r="C92" s="493" t="s">
        <v>130</v>
      </c>
      <c r="D92" s="493" t="s">
        <v>130</v>
      </c>
      <c r="E92" s="493" t="s">
        <v>130</v>
      </c>
      <c r="F92" s="493" t="s">
        <v>130</v>
      </c>
      <c r="G92" s="493" t="s">
        <v>130</v>
      </c>
      <c r="H92" s="493" t="s">
        <v>130</v>
      </c>
      <c r="I92" s="493" t="s">
        <v>130</v>
      </c>
      <c r="J92" s="493" t="s">
        <v>130</v>
      </c>
      <c r="K92" s="493" t="s">
        <v>130</v>
      </c>
      <c r="L92" s="493" t="s">
        <v>130</v>
      </c>
      <c r="M92" s="493" t="s">
        <v>130</v>
      </c>
      <c r="N92" s="493" t="s">
        <v>130</v>
      </c>
      <c r="O92" s="493" t="s">
        <v>130</v>
      </c>
      <c r="P92" s="493" t="s">
        <v>130</v>
      </c>
      <c r="Q92" s="494" t="s">
        <v>130</v>
      </c>
      <c r="R92" s="412">
        <v>44502</v>
      </c>
      <c r="S92" s="410"/>
      <c r="T92" s="410"/>
      <c r="U92" s="410">
        <v>44505</v>
      </c>
      <c r="V92" s="410"/>
      <c r="W92" s="434"/>
      <c r="X92" s="328">
        <v>40</v>
      </c>
      <c r="Y92" s="24"/>
      <c r="Z92" s="24"/>
      <c r="AA92" s="90"/>
      <c r="AB92" s="90"/>
      <c r="AC92" s="90"/>
      <c r="AD92" s="90"/>
      <c r="AE92" s="90"/>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row>
    <row r="93" spans="1:60" x14ac:dyDescent="0.25">
      <c r="A93" s="499" t="s">
        <v>714</v>
      </c>
      <c r="B93" s="491" t="s">
        <v>131</v>
      </c>
      <c r="C93" s="491" t="s">
        <v>131</v>
      </c>
      <c r="D93" s="491" t="s">
        <v>131</v>
      </c>
      <c r="E93" s="491" t="s">
        <v>131</v>
      </c>
      <c r="F93" s="491" t="s">
        <v>131</v>
      </c>
      <c r="G93" s="491" t="s">
        <v>131</v>
      </c>
      <c r="H93" s="491" t="s">
        <v>131</v>
      </c>
      <c r="I93" s="491" t="s">
        <v>131</v>
      </c>
      <c r="J93" s="491" t="s">
        <v>131</v>
      </c>
      <c r="K93" s="491" t="s">
        <v>131</v>
      </c>
      <c r="L93" s="491" t="s">
        <v>131</v>
      </c>
      <c r="M93" s="491" t="s">
        <v>131</v>
      </c>
      <c r="N93" s="491" t="s">
        <v>131</v>
      </c>
      <c r="O93" s="491" t="s">
        <v>131</v>
      </c>
      <c r="P93" s="491" t="s">
        <v>131</v>
      </c>
      <c r="Q93" s="492" t="s">
        <v>131</v>
      </c>
      <c r="R93" s="412">
        <v>44480</v>
      </c>
      <c r="S93" s="410"/>
      <c r="T93" s="410"/>
      <c r="U93" s="410">
        <v>44492</v>
      </c>
      <c r="V93" s="410"/>
      <c r="W93" s="434"/>
      <c r="X93" s="337">
        <v>41</v>
      </c>
      <c r="Y93" s="24"/>
      <c r="Z93" s="24"/>
      <c r="AA93" s="90"/>
      <c r="AB93" s="90"/>
      <c r="AC93" s="90"/>
      <c r="AD93" s="90"/>
      <c r="AE93" s="90"/>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row>
    <row r="94" spans="1:60" x14ac:dyDescent="0.25">
      <c r="A94" s="498" t="s">
        <v>719</v>
      </c>
      <c r="B94" s="493" t="s">
        <v>130</v>
      </c>
      <c r="C94" s="493" t="s">
        <v>130</v>
      </c>
      <c r="D94" s="493" t="s">
        <v>130</v>
      </c>
      <c r="E94" s="493" t="s">
        <v>130</v>
      </c>
      <c r="F94" s="493" t="s">
        <v>130</v>
      </c>
      <c r="G94" s="493" t="s">
        <v>130</v>
      </c>
      <c r="H94" s="493" t="s">
        <v>130</v>
      </c>
      <c r="I94" s="493" t="s">
        <v>130</v>
      </c>
      <c r="J94" s="493" t="s">
        <v>130</v>
      </c>
      <c r="K94" s="493" t="s">
        <v>130</v>
      </c>
      <c r="L94" s="493" t="s">
        <v>130</v>
      </c>
      <c r="M94" s="493" t="s">
        <v>130</v>
      </c>
      <c r="N94" s="493" t="s">
        <v>130</v>
      </c>
      <c r="O94" s="493" t="s">
        <v>130</v>
      </c>
      <c r="P94" s="493" t="s">
        <v>130</v>
      </c>
      <c r="Q94" s="494" t="s">
        <v>130</v>
      </c>
      <c r="R94" s="412">
        <v>44487</v>
      </c>
      <c r="S94" s="410"/>
      <c r="T94" s="410"/>
      <c r="U94" s="410">
        <v>44499</v>
      </c>
      <c r="V94" s="410"/>
      <c r="W94" s="434"/>
      <c r="X94" s="337">
        <v>42</v>
      </c>
      <c r="Y94" s="24"/>
      <c r="Z94" s="24"/>
      <c r="AA94" s="90"/>
      <c r="AB94" s="90"/>
      <c r="AC94" s="90"/>
      <c r="AD94" s="90"/>
      <c r="AE94" s="90"/>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row>
    <row r="95" spans="1:60" x14ac:dyDescent="0.25">
      <c r="A95" s="498" t="s">
        <v>570</v>
      </c>
      <c r="B95" s="493" t="s">
        <v>131</v>
      </c>
      <c r="C95" s="493" t="s">
        <v>131</v>
      </c>
      <c r="D95" s="493" t="s">
        <v>131</v>
      </c>
      <c r="E95" s="493" t="s">
        <v>131</v>
      </c>
      <c r="F95" s="493" t="s">
        <v>131</v>
      </c>
      <c r="G95" s="493" t="s">
        <v>131</v>
      </c>
      <c r="H95" s="493" t="s">
        <v>131</v>
      </c>
      <c r="I95" s="493" t="s">
        <v>131</v>
      </c>
      <c r="J95" s="493" t="s">
        <v>131</v>
      </c>
      <c r="K95" s="493" t="s">
        <v>131</v>
      </c>
      <c r="L95" s="493" t="s">
        <v>131</v>
      </c>
      <c r="M95" s="493" t="s">
        <v>131</v>
      </c>
      <c r="N95" s="493" t="s">
        <v>131</v>
      </c>
      <c r="O95" s="493" t="s">
        <v>131</v>
      </c>
      <c r="P95" s="493" t="s">
        <v>131</v>
      </c>
      <c r="Q95" s="494" t="s">
        <v>131</v>
      </c>
      <c r="R95" s="412">
        <v>44494</v>
      </c>
      <c r="S95" s="410"/>
      <c r="T95" s="410"/>
      <c r="U95" s="410">
        <v>44506</v>
      </c>
      <c r="V95" s="410"/>
      <c r="W95" s="434"/>
      <c r="X95" s="337">
        <v>43</v>
      </c>
      <c r="Y95" s="24"/>
      <c r="Z95" s="24"/>
      <c r="AA95" s="90"/>
      <c r="AB95" s="90"/>
      <c r="AC95" s="90"/>
      <c r="AD95" s="90"/>
      <c r="AE95" s="90"/>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row>
    <row r="96" spans="1:60" x14ac:dyDescent="0.25">
      <c r="A96" s="498" t="s">
        <v>673</v>
      </c>
      <c r="B96" s="493" t="s">
        <v>131</v>
      </c>
      <c r="C96" s="493" t="s">
        <v>131</v>
      </c>
      <c r="D96" s="493" t="s">
        <v>131</v>
      </c>
      <c r="E96" s="493" t="s">
        <v>131</v>
      </c>
      <c r="F96" s="493" t="s">
        <v>131</v>
      </c>
      <c r="G96" s="493" t="s">
        <v>131</v>
      </c>
      <c r="H96" s="493" t="s">
        <v>131</v>
      </c>
      <c r="I96" s="493" t="s">
        <v>131</v>
      </c>
      <c r="J96" s="493" t="s">
        <v>131</v>
      </c>
      <c r="K96" s="493" t="s">
        <v>131</v>
      </c>
      <c r="L96" s="493" t="s">
        <v>131</v>
      </c>
      <c r="M96" s="493" t="s">
        <v>131</v>
      </c>
      <c r="N96" s="493" t="s">
        <v>131</v>
      </c>
      <c r="O96" s="493" t="s">
        <v>131</v>
      </c>
      <c r="P96" s="493" t="s">
        <v>131</v>
      </c>
      <c r="Q96" s="494" t="s">
        <v>131</v>
      </c>
      <c r="R96" s="412">
        <v>44473</v>
      </c>
      <c r="S96" s="410"/>
      <c r="T96" s="410"/>
      <c r="U96" s="410">
        <v>44484</v>
      </c>
      <c r="V96" s="410"/>
      <c r="W96" s="434"/>
      <c r="X96" s="337">
        <v>44</v>
      </c>
      <c r="Y96" s="24"/>
      <c r="Z96" s="24"/>
      <c r="AA96" s="90"/>
      <c r="AB96" s="90"/>
      <c r="AC96" s="90"/>
      <c r="AD96" s="90"/>
      <c r="AE96" s="90"/>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row>
    <row r="97" spans="1:60" x14ac:dyDescent="0.25">
      <c r="A97" s="498" t="s">
        <v>711</v>
      </c>
      <c r="B97" s="493" t="s">
        <v>131</v>
      </c>
      <c r="C97" s="493" t="s">
        <v>131</v>
      </c>
      <c r="D97" s="493" t="s">
        <v>131</v>
      </c>
      <c r="E97" s="493" t="s">
        <v>131</v>
      </c>
      <c r="F97" s="493" t="s">
        <v>131</v>
      </c>
      <c r="G97" s="493" t="s">
        <v>131</v>
      </c>
      <c r="H97" s="493" t="s">
        <v>131</v>
      </c>
      <c r="I97" s="493" t="s">
        <v>131</v>
      </c>
      <c r="J97" s="493" t="s">
        <v>131</v>
      </c>
      <c r="K97" s="493" t="s">
        <v>131</v>
      </c>
      <c r="L97" s="493" t="s">
        <v>131</v>
      </c>
      <c r="M97" s="493" t="s">
        <v>131</v>
      </c>
      <c r="N97" s="493" t="s">
        <v>131</v>
      </c>
      <c r="O97" s="493" t="s">
        <v>131</v>
      </c>
      <c r="P97" s="493" t="s">
        <v>131</v>
      </c>
      <c r="Q97" s="494" t="s">
        <v>131</v>
      </c>
      <c r="R97" s="412">
        <v>44473</v>
      </c>
      <c r="S97" s="410"/>
      <c r="T97" s="410"/>
      <c r="U97" s="410">
        <v>44485</v>
      </c>
      <c r="V97" s="410"/>
      <c r="W97" s="434"/>
      <c r="X97" s="337">
        <v>45</v>
      </c>
      <c r="Y97" s="24"/>
      <c r="Z97" s="24"/>
      <c r="AA97" s="90"/>
      <c r="AB97" s="90"/>
      <c r="AC97" s="90"/>
      <c r="AD97" s="90"/>
      <c r="AE97" s="90"/>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row>
    <row r="98" spans="1:60" x14ac:dyDescent="0.25">
      <c r="A98" s="498" t="s">
        <v>132</v>
      </c>
      <c r="B98" s="493" t="s">
        <v>131</v>
      </c>
      <c r="C98" s="493" t="s">
        <v>131</v>
      </c>
      <c r="D98" s="493" t="s">
        <v>131</v>
      </c>
      <c r="E98" s="493" t="s">
        <v>131</v>
      </c>
      <c r="F98" s="493" t="s">
        <v>131</v>
      </c>
      <c r="G98" s="493" t="s">
        <v>131</v>
      </c>
      <c r="H98" s="493" t="s">
        <v>131</v>
      </c>
      <c r="I98" s="493" t="s">
        <v>131</v>
      </c>
      <c r="J98" s="493" t="s">
        <v>131</v>
      </c>
      <c r="K98" s="493" t="s">
        <v>131</v>
      </c>
      <c r="L98" s="493" t="s">
        <v>131</v>
      </c>
      <c r="M98" s="493" t="s">
        <v>131</v>
      </c>
      <c r="N98" s="493" t="s">
        <v>131</v>
      </c>
      <c r="O98" s="493" t="s">
        <v>131</v>
      </c>
      <c r="P98" s="493" t="s">
        <v>131</v>
      </c>
      <c r="Q98" s="494" t="s">
        <v>131</v>
      </c>
      <c r="R98" s="412">
        <v>44471</v>
      </c>
      <c r="S98" s="410"/>
      <c r="T98" s="410"/>
      <c r="U98" s="410">
        <v>44478</v>
      </c>
      <c r="V98" s="410"/>
      <c r="W98" s="434"/>
      <c r="X98" s="337">
        <v>46</v>
      </c>
      <c r="Y98" s="24"/>
      <c r="Z98" s="24"/>
      <c r="AA98" s="90"/>
      <c r="AB98" s="90"/>
      <c r="AC98" s="90"/>
      <c r="AD98" s="90"/>
      <c r="AE98" s="90"/>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row>
    <row r="99" spans="1:60" x14ac:dyDescent="0.25">
      <c r="A99" s="498" t="s">
        <v>718</v>
      </c>
      <c r="B99" s="493" t="s">
        <v>100</v>
      </c>
      <c r="C99" s="493" t="s">
        <v>100</v>
      </c>
      <c r="D99" s="493" t="s">
        <v>100</v>
      </c>
      <c r="E99" s="493" t="s">
        <v>100</v>
      </c>
      <c r="F99" s="493" t="s">
        <v>100</v>
      </c>
      <c r="G99" s="493" t="s">
        <v>100</v>
      </c>
      <c r="H99" s="493" t="s">
        <v>100</v>
      </c>
      <c r="I99" s="493" t="s">
        <v>100</v>
      </c>
      <c r="J99" s="493" t="s">
        <v>100</v>
      </c>
      <c r="K99" s="493" t="s">
        <v>100</v>
      </c>
      <c r="L99" s="493" t="s">
        <v>100</v>
      </c>
      <c r="M99" s="493" t="s">
        <v>100</v>
      </c>
      <c r="N99" s="493" t="s">
        <v>100</v>
      </c>
      <c r="O99" s="493" t="s">
        <v>100</v>
      </c>
      <c r="P99" s="493" t="s">
        <v>100</v>
      </c>
      <c r="Q99" s="494" t="s">
        <v>100</v>
      </c>
      <c r="R99" s="412">
        <v>44487</v>
      </c>
      <c r="S99" s="410"/>
      <c r="T99" s="410"/>
      <c r="U99" s="410">
        <v>44498</v>
      </c>
      <c r="V99" s="410"/>
      <c r="W99" s="434"/>
      <c r="X99" s="337">
        <v>47</v>
      </c>
      <c r="Y99" s="24"/>
      <c r="Z99" s="24"/>
      <c r="AA99" s="90"/>
      <c r="AB99" s="90"/>
      <c r="AC99" s="90"/>
      <c r="AD99" s="90"/>
      <c r="AE99" s="90"/>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row>
    <row r="100" spans="1:60" x14ac:dyDescent="0.25">
      <c r="A100" s="499" t="s">
        <v>721</v>
      </c>
      <c r="B100" s="491" t="s">
        <v>100</v>
      </c>
      <c r="C100" s="491" t="s">
        <v>100</v>
      </c>
      <c r="D100" s="491" t="s">
        <v>100</v>
      </c>
      <c r="E100" s="491" t="s">
        <v>100</v>
      </c>
      <c r="F100" s="491" t="s">
        <v>100</v>
      </c>
      <c r="G100" s="491" t="s">
        <v>100</v>
      </c>
      <c r="H100" s="491" t="s">
        <v>100</v>
      </c>
      <c r="I100" s="491" t="s">
        <v>100</v>
      </c>
      <c r="J100" s="491" t="s">
        <v>100</v>
      </c>
      <c r="K100" s="491" t="s">
        <v>100</v>
      </c>
      <c r="L100" s="491" t="s">
        <v>100</v>
      </c>
      <c r="M100" s="491" t="s">
        <v>100</v>
      </c>
      <c r="N100" s="491" t="s">
        <v>100</v>
      </c>
      <c r="O100" s="491" t="s">
        <v>100</v>
      </c>
      <c r="P100" s="491" t="s">
        <v>100</v>
      </c>
      <c r="Q100" s="492" t="s">
        <v>100</v>
      </c>
      <c r="R100" s="412">
        <v>44480</v>
      </c>
      <c r="S100" s="410"/>
      <c r="T100" s="410"/>
      <c r="U100" s="410">
        <v>44491</v>
      </c>
      <c r="V100" s="410"/>
      <c r="W100" s="434"/>
      <c r="X100" s="337">
        <v>48</v>
      </c>
      <c r="Y100" s="24"/>
      <c r="Z100" s="24"/>
      <c r="AA100" s="90"/>
      <c r="AB100" s="90"/>
      <c r="AC100" s="90"/>
      <c r="AD100" s="90"/>
      <c r="AE100" s="90"/>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row>
    <row r="101" spans="1:60" x14ac:dyDescent="0.25">
      <c r="A101" s="498" t="s">
        <v>571</v>
      </c>
      <c r="B101" s="493"/>
      <c r="C101" s="493"/>
      <c r="D101" s="493"/>
      <c r="E101" s="493"/>
      <c r="F101" s="493"/>
      <c r="G101" s="493"/>
      <c r="H101" s="493"/>
      <c r="I101" s="493"/>
      <c r="J101" s="493"/>
      <c r="K101" s="493"/>
      <c r="L101" s="493"/>
      <c r="M101" s="493"/>
      <c r="N101" s="493"/>
      <c r="O101" s="493"/>
      <c r="P101" s="493"/>
      <c r="Q101" s="493"/>
      <c r="R101" s="412">
        <v>44494</v>
      </c>
      <c r="S101" s="410"/>
      <c r="T101" s="410"/>
      <c r="U101" s="410">
        <v>44499</v>
      </c>
      <c r="V101" s="410"/>
      <c r="W101" s="434"/>
      <c r="X101" s="337">
        <v>49</v>
      </c>
      <c r="Y101" s="24"/>
      <c r="Z101" s="24"/>
      <c r="AA101" s="90"/>
      <c r="AB101" s="90"/>
      <c r="AC101" s="90"/>
      <c r="AD101" s="90"/>
      <c r="AE101" s="90"/>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row>
    <row r="102" spans="1:60" x14ac:dyDescent="0.25">
      <c r="A102" s="495" t="s">
        <v>720</v>
      </c>
      <c r="B102" s="496" t="s">
        <v>94</v>
      </c>
      <c r="C102" s="496" t="s">
        <v>94</v>
      </c>
      <c r="D102" s="496" t="s">
        <v>94</v>
      </c>
      <c r="E102" s="496" t="s">
        <v>94</v>
      </c>
      <c r="F102" s="496" t="s">
        <v>94</v>
      </c>
      <c r="G102" s="496" t="s">
        <v>94</v>
      </c>
      <c r="H102" s="496" t="s">
        <v>94</v>
      </c>
      <c r="I102" s="496" t="s">
        <v>94</v>
      </c>
      <c r="J102" s="496" t="s">
        <v>94</v>
      </c>
      <c r="K102" s="496" t="s">
        <v>94</v>
      </c>
      <c r="L102" s="496" t="s">
        <v>94</v>
      </c>
      <c r="M102" s="496" t="s">
        <v>94</v>
      </c>
      <c r="N102" s="496" t="s">
        <v>94</v>
      </c>
      <c r="O102" s="496" t="s">
        <v>94</v>
      </c>
      <c r="P102" s="496" t="s">
        <v>94</v>
      </c>
      <c r="Q102" s="497" t="s">
        <v>94</v>
      </c>
      <c r="R102" s="530">
        <v>44553</v>
      </c>
      <c r="S102" s="531"/>
      <c r="T102" s="531"/>
      <c r="U102" s="531">
        <v>44569</v>
      </c>
      <c r="V102" s="531"/>
      <c r="W102" s="532"/>
      <c r="X102" s="90"/>
      <c r="Y102" s="24"/>
      <c r="Z102" s="24"/>
      <c r="AA102" s="90"/>
      <c r="AB102" s="90"/>
      <c r="AC102" s="90"/>
      <c r="AD102" s="90"/>
      <c r="AE102" s="90"/>
      <c r="AF102" s="41"/>
      <c r="AG102" s="24"/>
      <c r="AH102" s="24"/>
      <c r="AI102" s="2"/>
      <c r="AJ102" s="2"/>
      <c r="AK102" s="2"/>
      <c r="AL102" s="488">
        <v>33</v>
      </c>
      <c r="AM102" s="489"/>
      <c r="AN102" s="24"/>
      <c r="AO102" s="24"/>
      <c r="AP102" s="24"/>
      <c r="AQ102" s="24"/>
      <c r="AR102" s="24"/>
      <c r="AS102" s="24"/>
      <c r="AT102" s="24"/>
      <c r="AU102" s="24"/>
      <c r="AV102" s="24"/>
      <c r="AW102" s="24"/>
      <c r="AX102" s="24"/>
      <c r="AY102" s="24"/>
      <c r="AZ102" s="24"/>
      <c r="BA102" s="24"/>
      <c r="BB102" s="24"/>
      <c r="BC102" s="24"/>
      <c r="BD102" s="24"/>
      <c r="BE102" s="24"/>
      <c r="BF102" s="24"/>
      <c r="BG102" s="24"/>
      <c r="BH102" s="24"/>
    </row>
    <row r="103" spans="1:60" x14ac:dyDescent="0.25">
      <c r="A103" s="493" t="s">
        <v>715</v>
      </c>
      <c r="B103" s="493" t="s">
        <v>94</v>
      </c>
      <c r="C103" s="493" t="s">
        <v>94</v>
      </c>
      <c r="D103" s="493" t="s">
        <v>94</v>
      </c>
      <c r="E103" s="493" t="s">
        <v>94</v>
      </c>
      <c r="F103" s="493" t="s">
        <v>94</v>
      </c>
      <c r="G103" s="493" t="s">
        <v>94</v>
      </c>
      <c r="H103" s="493" t="s">
        <v>94</v>
      </c>
      <c r="I103" s="493" t="s">
        <v>94</v>
      </c>
      <c r="J103" s="493" t="s">
        <v>94</v>
      </c>
      <c r="K103" s="493" t="s">
        <v>94</v>
      </c>
      <c r="L103" s="493" t="s">
        <v>94</v>
      </c>
      <c r="M103" s="493" t="s">
        <v>94</v>
      </c>
      <c r="N103" s="493" t="s">
        <v>94</v>
      </c>
      <c r="O103" s="493" t="s">
        <v>94</v>
      </c>
      <c r="P103" s="493" t="s">
        <v>94</v>
      </c>
      <c r="Q103" s="494" t="s">
        <v>94</v>
      </c>
      <c r="R103" s="465">
        <v>44554</v>
      </c>
      <c r="S103" s="465"/>
      <c r="T103" s="465"/>
      <c r="U103" s="465">
        <v>44569</v>
      </c>
      <c r="V103" s="465"/>
      <c r="W103" s="468"/>
      <c r="X103" s="90"/>
      <c r="Y103" s="24"/>
      <c r="Z103" s="24"/>
      <c r="AA103" s="90"/>
      <c r="AB103" s="90"/>
      <c r="AC103" s="90"/>
      <c r="AD103" s="90"/>
      <c r="AE103" s="90"/>
      <c r="AF103" s="41"/>
      <c r="AG103" s="24"/>
      <c r="AH103" s="24"/>
      <c r="AI103" s="2"/>
      <c r="AJ103" s="2"/>
      <c r="AK103" s="2"/>
      <c r="AL103" s="335"/>
      <c r="AM103" s="335"/>
      <c r="AN103" s="24"/>
      <c r="AO103" s="24"/>
      <c r="AP103" s="24"/>
      <c r="AQ103" s="24"/>
      <c r="AR103" s="24"/>
      <c r="AS103" s="24"/>
      <c r="AT103" s="24"/>
      <c r="AU103" s="24"/>
      <c r="AV103" s="24"/>
      <c r="AW103" s="24"/>
      <c r="AX103" s="24"/>
      <c r="AY103" s="24"/>
      <c r="AZ103" s="24"/>
      <c r="BA103" s="24"/>
      <c r="BB103" s="24"/>
      <c r="BC103" s="24"/>
      <c r="BD103" s="24"/>
      <c r="BE103" s="24"/>
      <c r="BF103" s="24"/>
      <c r="BG103" s="24"/>
      <c r="BH103" s="24"/>
    </row>
    <row r="104" spans="1:60" x14ac:dyDescent="0.25">
      <c r="A104" s="499" t="s">
        <v>713</v>
      </c>
      <c r="B104" s="491" t="s">
        <v>95</v>
      </c>
      <c r="C104" s="491" t="s">
        <v>95</v>
      </c>
      <c r="D104" s="491" t="s">
        <v>95</v>
      </c>
      <c r="E104" s="491" t="s">
        <v>95</v>
      </c>
      <c r="F104" s="491" t="s">
        <v>95</v>
      </c>
      <c r="G104" s="491" t="s">
        <v>95</v>
      </c>
      <c r="H104" s="491" t="s">
        <v>95</v>
      </c>
      <c r="I104" s="491" t="s">
        <v>95</v>
      </c>
      <c r="J104" s="491" t="s">
        <v>95</v>
      </c>
      <c r="K104" s="491" t="s">
        <v>95</v>
      </c>
      <c r="L104" s="491" t="s">
        <v>95</v>
      </c>
      <c r="M104" s="491" t="s">
        <v>95</v>
      </c>
      <c r="N104" s="491" t="s">
        <v>95</v>
      </c>
      <c r="O104" s="491" t="s">
        <v>95</v>
      </c>
      <c r="P104" s="491" t="s">
        <v>95</v>
      </c>
      <c r="Q104" s="492" t="s">
        <v>95</v>
      </c>
      <c r="R104" s="412">
        <v>44554</v>
      </c>
      <c r="S104" s="410"/>
      <c r="T104" s="410"/>
      <c r="U104" s="410">
        <v>44561</v>
      </c>
      <c r="V104" s="410"/>
      <c r="W104" s="434"/>
      <c r="X104" s="90"/>
      <c r="Y104" s="24"/>
      <c r="Z104" s="24"/>
      <c r="AA104" s="90"/>
      <c r="AB104" s="90"/>
      <c r="AC104" s="90"/>
      <c r="AD104" s="90"/>
      <c r="AE104" s="90"/>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row>
    <row r="105" spans="1:60" x14ac:dyDescent="0.25">
      <c r="A105" s="493" t="s">
        <v>95</v>
      </c>
      <c r="B105" s="493" t="s">
        <v>94</v>
      </c>
      <c r="C105" s="493" t="s">
        <v>94</v>
      </c>
      <c r="D105" s="493" t="s">
        <v>94</v>
      </c>
      <c r="E105" s="493" t="s">
        <v>94</v>
      </c>
      <c r="F105" s="493" t="s">
        <v>94</v>
      </c>
      <c r="G105" s="493" t="s">
        <v>94</v>
      </c>
      <c r="H105" s="493" t="s">
        <v>94</v>
      </c>
      <c r="I105" s="493" t="s">
        <v>94</v>
      </c>
      <c r="J105" s="493" t="s">
        <v>94</v>
      </c>
      <c r="K105" s="493" t="s">
        <v>94</v>
      </c>
      <c r="L105" s="493" t="s">
        <v>94</v>
      </c>
      <c r="M105" s="493" t="s">
        <v>94</v>
      </c>
      <c r="N105" s="493" t="s">
        <v>94</v>
      </c>
      <c r="O105" s="493" t="s">
        <v>94</v>
      </c>
      <c r="P105" s="493" t="s">
        <v>94</v>
      </c>
      <c r="Q105" s="494" t="s">
        <v>94</v>
      </c>
      <c r="R105" s="412">
        <v>44553</v>
      </c>
      <c r="S105" s="410"/>
      <c r="T105" s="410"/>
      <c r="U105" s="410">
        <v>44561</v>
      </c>
      <c r="V105" s="410"/>
      <c r="W105" s="434"/>
      <c r="X105" s="90"/>
      <c r="Y105" s="24"/>
      <c r="Z105" s="24"/>
      <c r="AA105" s="90"/>
      <c r="AB105" s="90"/>
      <c r="AC105" s="90"/>
      <c r="AD105" s="90"/>
      <c r="AE105" s="90"/>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row>
    <row r="106" spans="1:60" x14ac:dyDescent="0.25">
      <c r="A106" s="498" t="s">
        <v>710</v>
      </c>
      <c r="B106" s="493" t="s">
        <v>96</v>
      </c>
      <c r="C106" s="493" t="s">
        <v>96</v>
      </c>
      <c r="D106" s="493" t="s">
        <v>96</v>
      </c>
      <c r="E106" s="493" t="s">
        <v>96</v>
      </c>
      <c r="F106" s="493" t="s">
        <v>96</v>
      </c>
      <c r="G106" s="493" t="s">
        <v>96</v>
      </c>
      <c r="H106" s="493" t="s">
        <v>96</v>
      </c>
      <c r="I106" s="493" t="s">
        <v>96</v>
      </c>
      <c r="J106" s="493" t="s">
        <v>96</v>
      </c>
      <c r="K106" s="493" t="s">
        <v>96</v>
      </c>
      <c r="L106" s="493" t="s">
        <v>96</v>
      </c>
      <c r="M106" s="493" t="s">
        <v>96</v>
      </c>
      <c r="N106" s="493" t="s">
        <v>96</v>
      </c>
      <c r="O106" s="493" t="s">
        <v>96</v>
      </c>
      <c r="P106" s="493" t="s">
        <v>96</v>
      </c>
      <c r="Q106" s="494" t="s">
        <v>96</v>
      </c>
      <c r="R106" s="412">
        <v>44553</v>
      </c>
      <c r="S106" s="410"/>
      <c r="T106" s="410"/>
      <c r="U106" s="410">
        <v>44568</v>
      </c>
      <c r="V106" s="410"/>
      <c r="W106" s="434"/>
      <c r="X106" s="90"/>
      <c r="Y106" s="24"/>
      <c r="Z106" s="24"/>
      <c r="AA106" s="90"/>
      <c r="AB106" s="90"/>
      <c r="AC106" s="90"/>
      <c r="AD106" s="90"/>
      <c r="AE106" s="90"/>
      <c r="AF106" s="24"/>
      <c r="AG106" s="24"/>
      <c r="AH106" s="24"/>
      <c r="AI106" s="24"/>
      <c r="AJ106" s="24"/>
      <c r="AK106" s="24"/>
      <c r="AL106" s="24"/>
      <c r="AM106" s="24"/>
      <c r="AN106" s="24"/>
      <c r="AO106" s="24"/>
      <c r="AP106" s="24"/>
      <c r="AQ106" s="24"/>
      <c r="AR106" s="24"/>
      <c r="AS106" s="100">
        <v>15</v>
      </c>
      <c r="AT106" s="92"/>
      <c r="AU106" s="92"/>
      <c r="AV106" s="92"/>
      <c r="AW106" s="92"/>
      <c r="AX106" s="92"/>
      <c r="AY106" s="91"/>
      <c r="AZ106" s="24"/>
      <c r="BA106" s="24"/>
      <c r="BB106" s="24"/>
      <c r="BC106" s="24"/>
      <c r="BD106" s="24"/>
      <c r="BE106" s="24"/>
      <c r="BF106" s="24"/>
      <c r="BG106" s="24"/>
      <c r="BH106" s="24"/>
    </row>
    <row r="107" spans="1:60" x14ac:dyDescent="0.25">
      <c r="A107" s="498" t="s">
        <v>97</v>
      </c>
      <c r="B107" s="493" t="s">
        <v>97</v>
      </c>
      <c r="C107" s="493" t="s">
        <v>97</v>
      </c>
      <c r="D107" s="493" t="s">
        <v>97</v>
      </c>
      <c r="E107" s="493" t="s">
        <v>97</v>
      </c>
      <c r="F107" s="493" t="s">
        <v>97</v>
      </c>
      <c r="G107" s="493" t="s">
        <v>97</v>
      </c>
      <c r="H107" s="493" t="s">
        <v>97</v>
      </c>
      <c r="I107" s="493" t="s">
        <v>97</v>
      </c>
      <c r="J107" s="493" t="s">
        <v>97</v>
      </c>
      <c r="K107" s="493" t="s">
        <v>97</v>
      </c>
      <c r="L107" s="493" t="s">
        <v>97</v>
      </c>
      <c r="M107" s="493" t="s">
        <v>97</v>
      </c>
      <c r="N107" s="493" t="s">
        <v>97</v>
      </c>
      <c r="O107" s="493" t="s">
        <v>97</v>
      </c>
      <c r="P107" s="493" t="s">
        <v>97</v>
      </c>
      <c r="Q107" s="494" t="s">
        <v>97</v>
      </c>
      <c r="R107" s="412">
        <v>44553</v>
      </c>
      <c r="S107" s="410"/>
      <c r="T107" s="410"/>
      <c r="U107" s="410">
        <v>44565</v>
      </c>
      <c r="V107" s="410"/>
      <c r="W107" s="434"/>
      <c r="X107" s="90"/>
      <c r="Y107" s="24"/>
      <c r="Z107" s="24"/>
      <c r="AA107" s="90"/>
      <c r="AB107" s="90"/>
      <c r="AC107" s="90"/>
      <c r="AD107" s="90"/>
      <c r="AE107" s="90"/>
      <c r="AF107" s="24"/>
      <c r="AG107" s="24"/>
      <c r="AH107" s="24"/>
      <c r="AI107" s="24"/>
      <c r="AJ107" s="24"/>
      <c r="AK107" s="24"/>
      <c r="AL107" s="24"/>
      <c r="AM107" s="24"/>
      <c r="AN107" s="24"/>
      <c r="AO107" s="24"/>
      <c r="AP107" s="24"/>
      <c r="AQ107" s="24"/>
      <c r="AR107" s="28"/>
      <c r="AS107" s="24"/>
      <c r="AT107" s="24"/>
      <c r="AU107" s="24"/>
      <c r="AW107" s="24"/>
      <c r="AX107" s="24"/>
      <c r="AY107" s="24"/>
      <c r="AZ107" s="24"/>
      <c r="BA107" s="24"/>
      <c r="BB107" s="24"/>
      <c r="BC107" s="24"/>
      <c r="BD107" s="24"/>
      <c r="BE107" s="24"/>
      <c r="BF107" s="24"/>
      <c r="BG107" s="24"/>
      <c r="BH107" s="24"/>
    </row>
    <row r="108" spans="1:60" x14ac:dyDescent="0.25">
      <c r="A108" s="493" t="s">
        <v>712</v>
      </c>
      <c r="B108" s="493" t="s">
        <v>94</v>
      </c>
      <c r="C108" s="493" t="s">
        <v>94</v>
      </c>
      <c r="D108" s="493" t="s">
        <v>94</v>
      </c>
      <c r="E108" s="493" t="s">
        <v>94</v>
      </c>
      <c r="F108" s="493" t="s">
        <v>94</v>
      </c>
      <c r="G108" s="493" t="s">
        <v>94</v>
      </c>
      <c r="H108" s="493" t="s">
        <v>94</v>
      </c>
      <c r="I108" s="493" t="s">
        <v>94</v>
      </c>
      <c r="J108" s="493" t="s">
        <v>94</v>
      </c>
      <c r="K108" s="493" t="s">
        <v>94</v>
      </c>
      <c r="L108" s="493" t="s">
        <v>94</v>
      </c>
      <c r="M108" s="493" t="s">
        <v>94</v>
      </c>
      <c r="N108" s="493" t="s">
        <v>94</v>
      </c>
      <c r="O108" s="493" t="s">
        <v>94</v>
      </c>
      <c r="P108" s="493" t="s">
        <v>94</v>
      </c>
      <c r="Q108" s="494" t="s">
        <v>94</v>
      </c>
      <c r="R108" s="412">
        <v>44552</v>
      </c>
      <c r="S108" s="410"/>
      <c r="T108" s="410"/>
      <c r="U108" s="410">
        <v>44561</v>
      </c>
      <c r="V108" s="410"/>
      <c r="W108" s="434"/>
      <c r="X108" s="90"/>
      <c r="Y108" s="24"/>
      <c r="Z108" s="24"/>
      <c r="AA108" s="90"/>
      <c r="AB108" s="90"/>
      <c r="AC108" s="90"/>
      <c r="AD108" s="90"/>
      <c r="AE108" s="90"/>
      <c r="AF108" s="24"/>
      <c r="AG108" s="24"/>
      <c r="AH108" s="24"/>
      <c r="AI108" s="24"/>
      <c r="AJ108" s="24"/>
      <c r="AK108" s="24"/>
      <c r="AL108" s="24"/>
      <c r="AM108" s="24"/>
      <c r="AN108" s="24"/>
      <c r="AO108" s="24"/>
      <c r="AP108" s="24"/>
      <c r="AQ108" s="24"/>
      <c r="AR108" s="336"/>
      <c r="AS108" s="24"/>
      <c r="AT108" s="24"/>
      <c r="AU108" s="24"/>
      <c r="AW108" s="24"/>
      <c r="AX108" s="24"/>
      <c r="AY108" s="24"/>
      <c r="AZ108" s="24"/>
      <c r="BA108" s="24"/>
      <c r="BB108" s="24"/>
      <c r="BC108" s="24"/>
      <c r="BD108" s="24"/>
      <c r="BE108" s="24"/>
      <c r="BF108" s="24"/>
      <c r="BG108" s="24"/>
      <c r="BH108" s="24"/>
    </row>
    <row r="109" spans="1:60" x14ac:dyDescent="0.25">
      <c r="A109" s="491" t="s">
        <v>716</v>
      </c>
      <c r="B109" s="491" t="s">
        <v>101</v>
      </c>
      <c r="C109" s="491" t="s">
        <v>101</v>
      </c>
      <c r="D109" s="491" t="s">
        <v>101</v>
      </c>
      <c r="E109" s="491" t="s">
        <v>101</v>
      </c>
      <c r="F109" s="491" t="s">
        <v>101</v>
      </c>
      <c r="G109" s="491" t="s">
        <v>101</v>
      </c>
      <c r="H109" s="491" t="s">
        <v>101</v>
      </c>
      <c r="I109" s="491" t="s">
        <v>101</v>
      </c>
      <c r="J109" s="491" t="s">
        <v>101</v>
      </c>
      <c r="K109" s="491" t="s">
        <v>101</v>
      </c>
      <c r="L109" s="491" t="s">
        <v>101</v>
      </c>
      <c r="M109" s="491" t="s">
        <v>101</v>
      </c>
      <c r="N109" s="491" t="s">
        <v>101</v>
      </c>
      <c r="O109" s="491" t="s">
        <v>101</v>
      </c>
      <c r="P109" s="491" t="s">
        <v>101</v>
      </c>
      <c r="Q109" s="492" t="s">
        <v>101</v>
      </c>
      <c r="R109" s="412">
        <v>44553</v>
      </c>
      <c r="S109" s="410"/>
      <c r="T109" s="410"/>
      <c r="U109" s="410">
        <v>44564</v>
      </c>
      <c r="V109" s="410"/>
      <c r="W109" s="434"/>
      <c r="X109" s="90"/>
      <c r="Y109" s="24"/>
      <c r="Z109" s="24"/>
      <c r="AA109" s="90"/>
      <c r="AB109" s="90"/>
      <c r="AC109" s="90"/>
      <c r="AD109" s="90"/>
      <c r="AE109" s="90"/>
      <c r="AF109" s="24"/>
      <c r="AG109" s="24"/>
      <c r="AH109" s="24"/>
      <c r="AI109" s="24"/>
      <c r="AJ109" s="24"/>
      <c r="AK109" s="24"/>
      <c r="AL109" s="24"/>
      <c r="AM109" s="24"/>
      <c r="AN109" s="24"/>
      <c r="AO109" s="24"/>
      <c r="AP109" s="24"/>
      <c r="AQ109" s="24"/>
      <c r="AR109" s="28"/>
      <c r="AS109" s="24"/>
      <c r="AT109" s="24"/>
      <c r="AU109" s="24"/>
      <c r="AW109" s="24"/>
      <c r="AX109" s="24"/>
      <c r="AY109" s="24"/>
      <c r="AZ109" s="24"/>
      <c r="BA109" s="24"/>
      <c r="BB109" s="24"/>
      <c r="BC109" s="24"/>
      <c r="BD109" s="24"/>
      <c r="BE109" s="24"/>
      <c r="BF109" s="24"/>
      <c r="BG109" s="24"/>
      <c r="BH109" s="24"/>
    </row>
    <row r="110" spans="1:60" x14ac:dyDescent="0.25">
      <c r="A110" s="491" t="s">
        <v>717</v>
      </c>
      <c r="B110" s="491" t="s">
        <v>101</v>
      </c>
      <c r="C110" s="491" t="s">
        <v>101</v>
      </c>
      <c r="D110" s="491" t="s">
        <v>101</v>
      </c>
      <c r="E110" s="491" t="s">
        <v>101</v>
      </c>
      <c r="F110" s="491" t="s">
        <v>101</v>
      </c>
      <c r="G110" s="491" t="s">
        <v>101</v>
      </c>
      <c r="H110" s="491" t="s">
        <v>101</v>
      </c>
      <c r="I110" s="491" t="s">
        <v>101</v>
      </c>
      <c r="J110" s="491" t="s">
        <v>101</v>
      </c>
      <c r="K110" s="491" t="s">
        <v>101</v>
      </c>
      <c r="L110" s="491" t="s">
        <v>101</v>
      </c>
      <c r="M110" s="491" t="s">
        <v>101</v>
      </c>
      <c r="N110" s="491" t="s">
        <v>101</v>
      </c>
      <c r="O110" s="491" t="s">
        <v>101</v>
      </c>
      <c r="P110" s="491" t="s">
        <v>101</v>
      </c>
      <c r="Q110" s="492" t="s">
        <v>101</v>
      </c>
      <c r="R110" s="412">
        <v>44553</v>
      </c>
      <c r="S110" s="410"/>
      <c r="T110" s="410"/>
      <c r="U110" s="410">
        <v>44561</v>
      </c>
      <c r="V110" s="410"/>
      <c r="W110" s="434"/>
      <c r="X110" s="90"/>
      <c r="Y110" s="24"/>
      <c r="Z110" s="24"/>
      <c r="AA110" s="90"/>
      <c r="AB110" s="90"/>
      <c r="AC110" s="90"/>
      <c r="AD110" s="90"/>
      <c r="AE110" s="90"/>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row>
    <row r="111" spans="1:60" x14ac:dyDescent="0.25">
      <c r="A111" s="493" t="s">
        <v>102</v>
      </c>
      <c r="B111" s="493" t="s">
        <v>102</v>
      </c>
      <c r="C111" s="493" t="s">
        <v>102</v>
      </c>
      <c r="D111" s="493" t="s">
        <v>102</v>
      </c>
      <c r="E111" s="493" t="s">
        <v>102</v>
      </c>
      <c r="F111" s="493" t="s">
        <v>102</v>
      </c>
      <c r="G111" s="493" t="s">
        <v>102</v>
      </c>
      <c r="H111" s="493" t="s">
        <v>102</v>
      </c>
      <c r="I111" s="493" t="s">
        <v>102</v>
      </c>
      <c r="J111" s="493" t="s">
        <v>102</v>
      </c>
      <c r="K111" s="493" t="s">
        <v>102</v>
      </c>
      <c r="L111" s="493" t="s">
        <v>102</v>
      </c>
      <c r="M111" s="493" t="s">
        <v>102</v>
      </c>
      <c r="N111" s="493" t="s">
        <v>102</v>
      </c>
      <c r="O111" s="493" t="s">
        <v>102</v>
      </c>
      <c r="P111" s="493" t="s">
        <v>102</v>
      </c>
      <c r="Q111" s="494" t="s">
        <v>102</v>
      </c>
      <c r="R111" s="412">
        <v>44552</v>
      </c>
      <c r="S111" s="410"/>
      <c r="T111" s="410"/>
      <c r="U111" s="410">
        <v>44569</v>
      </c>
      <c r="V111" s="410"/>
      <c r="W111" s="434"/>
      <c r="X111" s="90"/>
      <c r="Y111" s="24"/>
      <c r="Z111" s="24"/>
      <c r="AA111" s="90"/>
      <c r="AB111" s="90"/>
      <c r="AC111" s="90"/>
      <c r="AD111" s="90"/>
      <c r="AE111" s="90"/>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row>
    <row r="112" spans="1:60" ht="15.75" thickBot="1" x14ac:dyDescent="0.3">
      <c r="A112" s="533" t="s">
        <v>101</v>
      </c>
      <c r="B112" s="520" t="s">
        <v>102</v>
      </c>
      <c r="C112" s="520" t="s">
        <v>102</v>
      </c>
      <c r="D112" s="520" t="s">
        <v>102</v>
      </c>
      <c r="E112" s="520" t="s">
        <v>102</v>
      </c>
      <c r="F112" s="520" t="s">
        <v>102</v>
      </c>
      <c r="G112" s="520" t="s">
        <v>102</v>
      </c>
      <c r="H112" s="520" t="s">
        <v>102</v>
      </c>
      <c r="I112" s="520" t="s">
        <v>102</v>
      </c>
      <c r="J112" s="520" t="s">
        <v>102</v>
      </c>
      <c r="K112" s="520" t="s">
        <v>102</v>
      </c>
      <c r="L112" s="520" t="s">
        <v>102</v>
      </c>
      <c r="M112" s="520" t="s">
        <v>102</v>
      </c>
      <c r="N112" s="520" t="s">
        <v>102</v>
      </c>
      <c r="O112" s="520" t="s">
        <v>102</v>
      </c>
      <c r="P112" s="520" t="s">
        <v>102</v>
      </c>
      <c r="Q112" s="521" t="s">
        <v>102</v>
      </c>
      <c r="R112" s="500">
        <v>44553</v>
      </c>
      <c r="S112" s="501"/>
      <c r="T112" s="501"/>
      <c r="U112" s="501">
        <v>44562</v>
      </c>
      <c r="V112" s="501"/>
      <c r="W112" s="502"/>
      <c r="X112" s="90"/>
      <c r="Y112" s="24"/>
      <c r="Z112" s="24"/>
      <c r="AA112" s="90"/>
      <c r="AB112" s="90"/>
      <c r="AC112" s="90"/>
      <c r="AD112" s="90"/>
      <c r="AE112" s="90"/>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row>
    <row r="113" spans="1:60" ht="15" customHeight="1" x14ac:dyDescent="0.25">
      <c r="A113" s="478" t="s">
        <v>709</v>
      </c>
      <c r="B113" s="479"/>
      <c r="C113" s="479"/>
      <c r="D113" s="479"/>
      <c r="E113" s="479"/>
      <c r="F113" s="479"/>
      <c r="G113" s="479"/>
      <c r="H113" s="479"/>
      <c r="I113" s="479"/>
      <c r="J113" s="479"/>
      <c r="K113" s="479"/>
      <c r="L113" s="479"/>
      <c r="M113" s="479"/>
      <c r="N113" s="479"/>
      <c r="O113" s="479"/>
      <c r="P113" s="479"/>
      <c r="Q113" s="479"/>
      <c r="R113" s="479"/>
      <c r="S113" s="479"/>
      <c r="T113" s="479"/>
      <c r="U113" s="479"/>
      <c r="V113" s="479"/>
      <c r="W113" s="480"/>
      <c r="X113" s="90"/>
      <c r="Y113" s="90"/>
      <c r="Z113" s="90"/>
      <c r="AA113" s="90"/>
      <c r="AB113" s="90"/>
      <c r="AC113" s="90"/>
      <c r="AD113" s="90"/>
      <c r="AE113" s="90"/>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row>
    <row r="114" spans="1:60" ht="36.75" customHeight="1" x14ac:dyDescent="0.25">
      <c r="A114" s="481"/>
      <c r="B114" s="448"/>
      <c r="C114" s="448"/>
      <c r="D114" s="448"/>
      <c r="E114" s="448"/>
      <c r="F114" s="448"/>
      <c r="G114" s="448"/>
      <c r="H114" s="448"/>
      <c r="I114" s="448"/>
      <c r="J114" s="448"/>
      <c r="K114" s="448"/>
      <c r="L114" s="448"/>
      <c r="M114" s="448"/>
      <c r="N114" s="448"/>
      <c r="O114" s="448"/>
      <c r="P114" s="448"/>
      <c r="Q114" s="448"/>
      <c r="R114" s="448"/>
      <c r="S114" s="448"/>
      <c r="T114" s="448"/>
      <c r="U114" s="448"/>
      <c r="V114" s="448"/>
      <c r="W114" s="449"/>
      <c r="X114" s="24"/>
      <c r="Y114" s="90"/>
      <c r="Z114" s="90"/>
      <c r="AA114" s="90"/>
      <c r="AB114" s="90"/>
      <c r="AC114" s="90"/>
      <c r="AD114" s="90"/>
      <c r="AE114" s="90"/>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row>
    <row r="115" spans="1:60" x14ac:dyDescent="0.2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row>
    <row r="116" spans="1:60" x14ac:dyDescent="0.25">
      <c r="A116" s="24"/>
      <c r="B116" s="24"/>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row>
    <row r="117" spans="1:60" x14ac:dyDescent="0.25">
      <c r="A117" s="24"/>
      <c r="B117" s="24"/>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row>
    <row r="118" spans="1:60" x14ac:dyDescent="0.25">
      <c r="A118" s="24"/>
      <c r="B118" s="24"/>
      <c r="C118" s="24"/>
      <c r="D118" s="24"/>
      <c r="E118" s="24"/>
      <c r="F118" s="24"/>
      <c r="G118" s="24"/>
      <c r="H118" s="24"/>
      <c r="I118" s="24"/>
      <c r="J118" s="24"/>
      <c r="K118" s="24"/>
      <c r="L118" s="24"/>
      <c r="M118" s="24"/>
      <c r="N118" s="24"/>
      <c r="O118" s="24"/>
      <c r="P118" s="24"/>
      <c r="Q118" s="24"/>
      <c r="R118" s="24"/>
      <c r="S118" s="24"/>
      <c r="T118" s="24"/>
      <c r="U118" s="24"/>
      <c r="V118" s="24"/>
      <c r="W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row>
    <row r="119" spans="1:60" x14ac:dyDescent="0.2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row>
  </sheetData>
  <mergeCells count="441">
    <mergeCell ref="AV40:AW40"/>
    <mergeCell ref="AU39:AV39"/>
    <mergeCell ref="AS18:AU18"/>
    <mergeCell ref="AO18:AR18"/>
    <mergeCell ref="AL18:AN18"/>
    <mergeCell ref="AI28:AK28"/>
    <mergeCell ref="AE28:AH28"/>
    <mergeCell ref="AB28:AD28"/>
    <mergeCell ref="AI27:AK27"/>
    <mergeCell ref="AE27:AH27"/>
    <mergeCell ref="AB27:AD27"/>
    <mergeCell ref="AI26:AK26"/>
    <mergeCell ref="AE26:AH26"/>
    <mergeCell ref="AE19:AH19"/>
    <mergeCell ref="AI22:AK22"/>
    <mergeCell ref="AI21:AK21"/>
    <mergeCell ref="AE21:AH21"/>
    <mergeCell ref="AB21:AD21"/>
    <mergeCell ref="AI20:AK20"/>
    <mergeCell ref="AE20:AH20"/>
    <mergeCell ref="AB20:AD20"/>
    <mergeCell ref="AI19:AK19"/>
    <mergeCell ref="AS24:AU24"/>
    <mergeCell ref="AL25:AN25"/>
    <mergeCell ref="K6:L6"/>
    <mergeCell ref="H7:I7"/>
    <mergeCell ref="G8:I8"/>
    <mergeCell ref="R65:T65"/>
    <mergeCell ref="U42:W42"/>
    <mergeCell ref="R42:T42"/>
    <mergeCell ref="R96:T96"/>
    <mergeCell ref="R92:T92"/>
    <mergeCell ref="U86:W86"/>
    <mergeCell ref="R86:T86"/>
    <mergeCell ref="U88:W88"/>
    <mergeCell ref="R88:T88"/>
    <mergeCell ref="U87:W87"/>
    <mergeCell ref="R41:W41"/>
    <mergeCell ref="A49:Q49"/>
    <mergeCell ref="A96:Q96"/>
    <mergeCell ref="A92:Q92"/>
    <mergeCell ref="A91:Q91"/>
    <mergeCell ref="U26:X26"/>
    <mergeCell ref="R26:T26"/>
    <mergeCell ref="O14:Q14"/>
    <mergeCell ref="O13:P13"/>
    <mergeCell ref="P9:Q9"/>
    <mergeCell ref="AF14:AL14"/>
    <mergeCell ref="AD13:AI13"/>
    <mergeCell ref="AF12:AK12"/>
    <mergeCell ref="AE11:AJ11"/>
    <mergeCell ref="AE10:AK10"/>
    <mergeCell ref="AA9:AF9"/>
    <mergeCell ref="AA8:AG8"/>
    <mergeCell ref="AA7:AG7"/>
    <mergeCell ref="N7:P7"/>
    <mergeCell ref="N8:P8"/>
    <mergeCell ref="N10:P10"/>
    <mergeCell ref="N11:P11"/>
    <mergeCell ref="N12:P12"/>
    <mergeCell ref="N9:O9"/>
    <mergeCell ref="AL31:AN31"/>
    <mergeCell ref="AO31:AR31"/>
    <mergeCell ref="AS23:AU23"/>
    <mergeCell ref="AL24:AN24"/>
    <mergeCell ref="AO24:AR24"/>
    <mergeCell ref="AA6:AG6"/>
    <mergeCell ref="W6:X6"/>
    <mergeCell ref="W7:X7"/>
    <mergeCell ref="U8:W8"/>
    <mergeCell ref="U10:V10"/>
    <mergeCell ref="W10:X10"/>
    <mergeCell ref="AF16:AM16"/>
    <mergeCell ref="AF15:AM15"/>
    <mergeCell ref="AL28:AN28"/>
    <mergeCell ref="AO28:AR28"/>
    <mergeCell ref="AS28:AU28"/>
    <mergeCell ref="AL29:AN29"/>
    <mergeCell ref="AO29:AR29"/>
    <mergeCell ref="AS29:AU29"/>
    <mergeCell ref="AS31:AU31"/>
    <mergeCell ref="AL19:AN19"/>
    <mergeCell ref="AO19:AR19"/>
    <mergeCell ref="AS19:AU19"/>
    <mergeCell ref="AL30:AN30"/>
    <mergeCell ref="AL32:AN32"/>
    <mergeCell ref="AO32:AR32"/>
    <mergeCell ref="AS32:AU32"/>
    <mergeCell ref="AL33:AN33"/>
    <mergeCell ref="AO33:AR33"/>
    <mergeCell ref="AS33:AU33"/>
    <mergeCell ref="AL34:AN34"/>
    <mergeCell ref="AO34:AR34"/>
    <mergeCell ref="AS34:AU34"/>
    <mergeCell ref="AO30:AR30"/>
    <mergeCell ref="AS30:AU30"/>
    <mergeCell ref="AO25:AR25"/>
    <mergeCell ref="AS25:AU25"/>
    <mergeCell ref="AL26:AN26"/>
    <mergeCell ref="AO26:AR26"/>
    <mergeCell ref="AS26:AU26"/>
    <mergeCell ref="AL23:AN23"/>
    <mergeCell ref="AO23:AR23"/>
    <mergeCell ref="AL27:AN27"/>
    <mergeCell ref="AO27:AR27"/>
    <mergeCell ref="AS27:AU27"/>
    <mergeCell ref="AL20:AN20"/>
    <mergeCell ref="A45:Q45"/>
    <mergeCell ref="A57:Q57"/>
    <mergeCell ref="A58:Q58"/>
    <mergeCell ref="U69:W69"/>
    <mergeCell ref="A51:Q51"/>
    <mergeCell ref="R66:T66"/>
    <mergeCell ref="A41:Q42"/>
    <mergeCell ref="A89:Q89"/>
    <mergeCell ref="A52:Q52"/>
    <mergeCell ref="U81:W81"/>
    <mergeCell ref="U63:W63"/>
    <mergeCell ref="AB26:AD26"/>
    <mergeCell ref="AB29:AD29"/>
    <mergeCell ref="R56:T56"/>
    <mergeCell ref="U56:W56"/>
    <mergeCell ref="R57:T57"/>
    <mergeCell ref="U70:W70"/>
    <mergeCell ref="U64:W64"/>
    <mergeCell ref="A35:AU35"/>
    <mergeCell ref="A34:Q34"/>
    <mergeCell ref="A46:Q46"/>
    <mergeCell ref="U75:W75"/>
    <mergeCell ref="U74:W74"/>
    <mergeCell ref="A88:Q88"/>
    <mergeCell ref="R87:T87"/>
    <mergeCell ref="A81:Q81"/>
    <mergeCell ref="R81:T81"/>
    <mergeCell ref="A64:Q64"/>
    <mergeCell ref="R74:T74"/>
    <mergeCell ref="R73:T73"/>
    <mergeCell ref="A65:Q65"/>
    <mergeCell ref="A66:Q66"/>
    <mergeCell ref="A87:Q87"/>
    <mergeCell ref="A85:Q85"/>
    <mergeCell ref="A86:Q86"/>
    <mergeCell ref="A82:Q82"/>
    <mergeCell ref="A74:Q74"/>
    <mergeCell ref="A75:Q75"/>
    <mergeCell ref="A62:Q62"/>
    <mergeCell ref="R67:T67"/>
    <mergeCell ref="R84:T84"/>
    <mergeCell ref="A80:Q80"/>
    <mergeCell ref="A76:Q76"/>
    <mergeCell ref="A63:Q63"/>
    <mergeCell ref="R70:T70"/>
    <mergeCell ref="R72:T72"/>
    <mergeCell ref="A84:Q84"/>
    <mergeCell ref="A78:Q78"/>
    <mergeCell ref="R78:T78"/>
    <mergeCell ref="A67:Q67"/>
    <mergeCell ref="A68:Q68"/>
    <mergeCell ref="A69:Q69"/>
    <mergeCell ref="U92:W92"/>
    <mergeCell ref="A95:Q95"/>
    <mergeCell ref="R95:T95"/>
    <mergeCell ref="U95:W95"/>
    <mergeCell ref="U90:W90"/>
    <mergeCell ref="R91:T91"/>
    <mergeCell ref="A93:Q93"/>
    <mergeCell ref="R93:T93"/>
    <mergeCell ref="U93:W93"/>
    <mergeCell ref="A90:Q90"/>
    <mergeCell ref="U91:W91"/>
    <mergeCell ref="U58:W58"/>
    <mergeCell ref="A83:Q83"/>
    <mergeCell ref="AE29:AH29"/>
    <mergeCell ref="AI29:AK29"/>
    <mergeCell ref="AB30:AD30"/>
    <mergeCell ref="AE30:AH30"/>
    <mergeCell ref="AI30:AK30"/>
    <mergeCell ref="AB31:AD31"/>
    <mergeCell ref="AE31:AH31"/>
    <mergeCell ref="AI31:AK31"/>
    <mergeCell ref="Y34:AA34"/>
    <mergeCell ref="AE34:AH34"/>
    <mergeCell ref="AI34:AK34"/>
    <mergeCell ref="AB32:AD32"/>
    <mergeCell ref="U32:X32"/>
    <mergeCell ref="U33:X33"/>
    <mergeCell ref="R33:T33"/>
    <mergeCell ref="U30:X30"/>
    <mergeCell ref="AI33:AK33"/>
    <mergeCell ref="AB34:AD34"/>
    <mergeCell ref="A33:Q33"/>
    <mergeCell ref="A30:Q30"/>
    <mergeCell ref="A31:Q31"/>
    <mergeCell ref="A61:Q61"/>
    <mergeCell ref="A113:W114"/>
    <mergeCell ref="A101:Q101"/>
    <mergeCell ref="R101:T101"/>
    <mergeCell ref="R102:T102"/>
    <mergeCell ref="U102:W102"/>
    <mergeCell ref="A108:Q108"/>
    <mergeCell ref="R108:T108"/>
    <mergeCell ref="U108:W108"/>
    <mergeCell ref="A107:Q107"/>
    <mergeCell ref="A112:Q112"/>
    <mergeCell ref="R112:T112"/>
    <mergeCell ref="U112:W112"/>
    <mergeCell ref="A109:Q109"/>
    <mergeCell ref="R109:T109"/>
    <mergeCell ref="U109:W109"/>
    <mergeCell ref="A104:Q104"/>
    <mergeCell ref="R104:T104"/>
    <mergeCell ref="U104:W104"/>
    <mergeCell ref="R106:T106"/>
    <mergeCell ref="U106:W106"/>
    <mergeCell ref="R107:T107"/>
    <mergeCell ref="U107:W107"/>
    <mergeCell ref="A106:Q106"/>
    <mergeCell ref="A111:Q111"/>
    <mergeCell ref="U80:W80"/>
    <mergeCell ref="R82:T82"/>
    <mergeCell ref="R89:T89"/>
    <mergeCell ref="U82:W82"/>
    <mergeCell ref="R85:T85"/>
    <mergeCell ref="U85:W85"/>
    <mergeCell ref="R83:T83"/>
    <mergeCell ref="U72:W72"/>
    <mergeCell ref="R61:T61"/>
    <mergeCell ref="R71:T71"/>
    <mergeCell ref="U71:W71"/>
    <mergeCell ref="R68:T68"/>
    <mergeCell ref="U68:W68"/>
    <mergeCell ref="R62:T62"/>
    <mergeCell ref="U67:W67"/>
    <mergeCell ref="R69:T69"/>
    <mergeCell ref="U73:W73"/>
    <mergeCell ref="A18:Q18"/>
    <mergeCell ref="A19:Q19"/>
    <mergeCell ref="A20:Q20"/>
    <mergeCell ref="A21:Q21"/>
    <mergeCell ref="R20:T20"/>
    <mergeCell ref="U20:X20"/>
    <mergeCell ref="A23:Q23"/>
    <mergeCell ref="R18:T18"/>
    <mergeCell ref="U18:X18"/>
    <mergeCell ref="U19:X19"/>
    <mergeCell ref="R19:T19"/>
    <mergeCell ref="R22:T22"/>
    <mergeCell ref="U23:X23"/>
    <mergeCell ref="R23:T23"/>
    <mergeCell ref="R21:T21"/>
    <mergeCell ref="U21:X21"/>
    <mergeCell ref="A22:Q22"/>
    <mergeCell ref="U22:X22"/>
    <mergeCell ref="B1:BA1"/>
    <mergeCell ref="O2:R2"/>
    <mergeCell ref="B2:F2"/>
    <mergeCell ref="G2:J2"/>
    <mergeCell ref="K2:N2"/>
    <mergeCell ref="S2:W2"/>
    <mergeCell ref="X2:AA2"/>
    <mergeCell ref="AB2:AF2"/>
    <mergeCell ref="AG2:AJ2"/>
    <mergeCell ref="AK2:AN2"/>
    <mergeCell ref="AO2:AS2"/>
    <mergeCell ref="AT2:AW2"/>
    <mergeCell ref="AX2:BA2"/>
    <mergeCell ref="U99:W99"/>
    <mergeCell ref="A77:Q77"/>
    <mergeCell ref="R77:T77"/>
    <mergeCell ref="A48:Q48"/>
    <mergeCell ref="A71:Q71"/>
    <mergeCell ref="A72:Q72"/>
    <mergeCell ref="A73:Q73"/>
    <mergeCell ref="A79:Q79"/>
    <mergeCell ref="A56:Q56"/>
    <mergeCell ref="A60:Q60"/>
    <mergeCell ref="R60:T60"/>
    <mergeCell ref="U60:W60"/>
    <mergeCell ref="R52:T52"/>
    <mergeCell ref="U52:W52"/>
    <mergeCell ref="A70:Q70"/>
    <mergeCell ref="A59:Q59"/>
    <mergeCell ref="R49:T49"/>
    <mergeCell ref="R50:T50"/>
    <mergeCell ref="U89:W89"/>
    <mergeCell ref="R90:T90"/>
    <mergeCell ref="U53:W53"/>
    <mergeCell ref="A55:Q55"/>
    <mergeCell ref="U83:W83"/>
    <mergeCell ref="R80:T80"/>
    <mergeCell ref="BC2:BE2"/>
    <mergeCell ref="BC3:BC5"/>
    <mergeCell ref="AB18:AD18"/>
    <mergeCell ref="AE18:AH18"/>
    <mergeCell ref="AB22:AD22"/>
    <mergeCell ref="AE22:AH22"/>
    <mergeCell ref="AI18:AK18"/>
    <mergeCell ref="AB19:AD19"/>
    <mergeCell ref="Y18:AA18"/>
    <mergeCell ref="AO20:AR20"/>
    <mergeCell ref="AS20:AU20"/>
    <mergeCell ref="AL21:AN21"/>
    <mergeCell ref="AO21:AR21"/>
    <mergeCell ref="AS21:AU21"/>
    <mergeCell ref="AL22:AN22"/>
    <mergeCell ref="AO22:AR22"/>
    <mergeCell ref="AS22:AU22"/>
    <mergeCell ref="Y21:AA21"/>
    <mergeCell ref="AO6:AP6"/>
    <mergeCell ref="AR6:AS6"/>
    <mergeCell ref="AQ7:AR7"/>
    <mergeCell ref="AQ8:AR8"/>
    <mergeCell ref="AS8:AT8"/>
    <mergeCell ref="AR9:AS9"/>
    <mergeCell ref="A24:Q24"/>
    <mergeCell ref="Y25:AA25"/>
    <mergeCell ref="Y32:AA32"/>
    <mergeCell ref="Y22:AA22"/>
    <mergeCell ref="Y24:AA24"/>
    <mergeCell ref="Y23:AA23"/>
    <mergeCell ref="Y26:AA26"/>
    <mergeCell ref="A29:Q29"/>
    <mergeCell ref="Y28:AA28"/>
    <mergeCell ref="U24:X24"/>
    <mergeCell ref="R24:T24"/>
    <mergeCell ref="Y30:AA30"/>
    <mergeCell ref="R31:T31"/>
    <mergeCell ref="U31:X31"/>
    <mergeCell ref="Y31:AA31"/>
    <mergeCell ref="R32:T32"/>
    <mergeCell ref="R30:T30"/>
    <mergeCell ref="A26:Q26"/>
    <mergeCell ref="A27:Q27"/>
    <mergeCell ref="A28:Q28"/>
    <mergeCell ref="R55:T55"/>
    <mergeCell ref="U55:W55"/>
    <mergeCell ref="A54:Q54"/>
    <mergeCell ref="R54:T54"/>
    <mergeCell ref="A25:Q25"/>
    <mergeCell ref="R34:T34"/>
    <mergeCell ref="U34:X34"/>
    <mergeCell ref="A44:Q44"/>
    <mergeCell ref="R51:T51"/>
    <mergeCell ref="U51:W51"/>
    <mergeCell ref="U50:W50"/>
    <mergeCell ref="R25:T25"/>
    <mergeCell ref="A50:Q50"/>
    <mergeCell ref="U49:W49"/>
    <mergeCell ref="AE33:AH33"/>
    <mergeCell ref="A32:Q32"/>
    <mergeCell ref="R27:T27"/>
    <mergeCell ref="U27:X27"/>
    <mergeCell ref="Y27:AA27"/>
    <mergeCell ref="R28:T28"/>
    <mergeCell ref="U28:X28"/>
    <mergeCell ref="Y29:AA29"/>
    <mergeCell ref="R29:T29"/>
    <mergeCell ref="U29:X29"/>
    <mergeCell ref="Y33:AA33"/>
    <mergeCell ref="U78:W78"/>
    <mergeCell ref="U66:W66"/>
    <mergeCell ref="U62:W62"/>
    <mergeCell ref="U61:W61"/>
    <mergeCell ref="U65:W65"/>
    <mergeCell ref="R64:T64"/>
    <mergeCell ref="R63:T63"/>
    <mergeCell ref="R76:T76"/>
    <mergeCell ref="U76:W76"/>
    <mergeCell ref="R75:T75"/>
    <mergeCell ref="U57:W57"/>
    <mergeCell ref="R58:T58"/>
    <mergeCell ref="R59:T59"/>
    <mergeCell ref="U59:W59"/>
    <mergeCell ref="A53:Q53"/>
    <mergeCell ref="R53:T53"/>
    <mergeCell ref="R111:T111"/>
    <mergeCell ref="U111:W111"/>
    <mergeCell ref="A43:Q43"/>
    <mergeCell ref="R43:T43"/>
    <mergeCell ref="U43:W43"/>
    <mergeCell ref="R44:T44"/>
    <mergeCell ref="U44:W44"/>
    <mergeCell ref="R45:T45"/>
    <mergeCell ref="U45:W45"/>
    <mergeCell ref="R46:T46"/>
    <mergeCell ref="U46:W46"/>
    <mergeCell ref="A47:Q47"/>
    <mergeCell ref="R47:T47"/>
    <mergeCell ref="U47:W47"/>
    <mergeCell ref="R48:T48"/>
    <mergeCell ref="U48:W48"/>
    <mergeCell ref="U110:W110"/>
    <mergeCell ref="R110:T110"/>
    <mergeCell ref="A110:Q110"/>
    <mergeCell ref="A103:Q103"/>
    <mergeCell ref="R103:T103"/>
    <mergeCell ref="A102:Q102"/>
    <mergeCell ref="R79:T79"/>
    <mergeCell ref="A105:Q105"/>
    <mergeCell ref="R105:T105"/>
    <mergeCell ref="U105:W105"/>
    <mergeCell ref="A94:Q94"/>
    <mergeCell ref="R94:T94"/>
    <mergeCell ref="U94:W94"/>
    <mergeCell ref="U96:W96"/>
    <mergeCell ref="A97:Q97"/>
    <mergeCell ref="R97:T97"/>
    <mergeCell ref="U97:W97"/>
    <mergeCell ref="R100:T100"/>
    <mergeCell ref="U100:W100"/>
    <mergeCell ref="R98:T98"/>
    <mergeCell ref="U98:W98"/>
    <mergeCell ref="U101:W101"/>
    <mergeCell ref="A100:Q100"/>
    <mergeCell ref="A98:Q98"/>
    <mergeCell ref="A99:Q99"/>
    <mergeCell ref="R99:T99"/>
    <mergeCell ref="AQ10:AR10"/>
    <mergeCell ref="AQ11:AR11"/>
    <mergeCell ref="U103:W103"/>
    <mergeCell ref="U54:W54"/>
    <mergeCell ref="AL43:AM43"/>
    <mergeCell ref="U79:W79"/>
    <mergeCell ref="U84:W84"/>
    <mergeCell ref="AI25:AK25"/>
    <mergeCell ref="Y20:AA20"/>
    <mergeCell ref="Y19:AA19"/>
    <mergeCell ref="AL102:AM102"/>
    <mergeCell ref="AB23:AD23"/>
    <mergeCell ref="AE23:AH23"/>
    <mergeCell ref="AI23:AK23"/>
    <mergeCell ref="AB24:AD24"/>
    <mergeCell ref="AE24:AH24"/>
    <mergeCell ref="AI24:AK24"/>
    <mergeCell ref="AI32:AK32"/>
    <mergeCell ref="U77:W77"/>
    <mergeCell ref="U25:X25"/>
    <mergeCell ref="AB25:AD25"/>
    <mergeCell ref="AE25:AH25"/>
    <mergeCell ref="AE32:AH32"/>
    <mergeCell ref="AB33:AD33"/>
  </mergeCells>
  <hyperlinks>
    <hyperlink ref="A1" location="'Praznici 2021.'!A1" display="Njemačka" xr:uid="{1B7C3E42-6F06-423E-9EBE-99DA4FA0AFCD}"/>
  </hyperlinks>
  <pageMargins left="0.7" right="0.7" top="0.75" bottom="0.75" header="0.3" footer="0.3"/>
  <pageSetup paperSize="9" fitToWidth="0" orientation="landscape" r:id="rId1"/>
  <ignoredErrors>
    <ignoredError sqref="Y22"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P1048034"/>
  <sheetViews>
    <sheetView zoomScale="90" zoomScaleNormal="90" workbookViewId="0"/>
  </sheetViews>
  <sheetFormatPr defaultRowHeight="15" x14ac:dyDescent="0.25"/>
  <cols>
    <col min="1" max="1" width="18.5703125" style="121" customWidth="1"/>
    <col min="2" max="20" width="3.7109375" style="121" customWidth="1"/>
    <col min="21" max="23" width="4.28515625" style="121" customWidth="1"/>
    <col min="24" max="24" width="3.7109375" style="121" customWidth="1"/>
    <col min="25" max="25" width="5" style="121" customWidth="1"/>
    <col min="26" max="26" width="3.85546875" style="121" customWidth="1"/>
    <col min="27" max="31" width="3.7109375" style="121" customWidth="1"/>
    <col min="32" max="32" width="4" style="121" customWidth="1"/>
    <col min="33" max="47" width="3.7109375" style="121" customWidth="1"/>
    <col min="48" max="76" width="3.5703125" style="121" customWidth="1"/>
    <col min="77" max="16384" width="9.140625" style="121"/>
  </cols>
  <sheetData>
    <row r="1" spans="1:85" ht="18.75" customHeight="1" x14ac:dyDescent="0.25">
      <c r="A1" s="288" t="s">
        <v>206</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119"/>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row>
    <row r="2" spans="1:85" s="125" customFormat="1" ht="15.75" x14ac:dyDescent="0.25">
      <c r="A2" s="122"/>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123"/>
      <c r="BC2" s="618" t="s">
        <v>23</v>
      </c>
      <c r="BD2" s="618"/>
      <c r="BE2" s="618"/>
      <c r="BF2" s="124"/>
      <c r="BG2" s="121"/>
      <c r="BH2" s="124"/>
      <c r="BI2" s="124"/>
      <c r="BJ2" s="124"/>
      <c r="BK2" s="124"/>
      <c r="BL2" s="124"/>
      <c r="BM2" s="124"/>
      <c r="BN2" s="124"/>
      <c r="BO2" s="124"/>
      <c r="BP2" s="124"/>
      <c r="BQ2" s="124"/>
      <c r="BR2" s="124"/>
      <c r="BS2" s="124"/>
      <c r="BT2" s="124"/>
      <c r="BU2" s="124"/>
      <c r="BV2" s="124"/>
      <c r="BW2" s="124"/>
      <c r="BX2" s="124"/>
      <c r="BY2" s="124"/>
      <c r="BZ2" s="124"/>
      <c r="CA2" s="124"/>
      <c r="CB2" s="124"/>
      <c r="CC2" s="124"/>
      <c r="CD2" s="120"/>
      <c r="CE2" s="120"/>
      <c r="CF2" s="120"/>
      <c r="CG2" s="120"/>
    </row>
    <row r="3" spans="1:85" s="125" customFormat="1" ht="15" customHeight="1" x14ac:dyDescent="0.25">
      <c r="A3" s="126"/>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127"/>
      <c r="BC3" s="593"/>
      <c r="BD3" s="128"/>
      <c r="BE3" s="124" t="s">
        <v>34</v>
      </c>
      <c r="BF3" s="124"/>
      <c r="BG3" s="120"/>
      <c r="BH3" s="124"/>
      <c r="BI3" s="124"/>
      <c r="BJ3" s="124"/>
      <c r="BK3" s="124"/>
      <c r="BL3" s="124"/>
      <c r="BM3" s="124"/>
      <c r="BN3" s="124"/>
      <c r="BO3" s="124"/>
      <c r="BP3" s="124"/>
      <c r="BQ3" s="124"/>
      <c r="BR3" s="124"/>
      <c r="BS3" s="124"/>
      <c r="BT3" s="124"/>
      <c r="BU3" s="124"/>
      <c r="BV3" s="124"/>
      <c r="BW3" s="124"/>
      <c r="BX3" s="124"/>
      <c r="BY3" s="124"/>
      <c r="BZ3" s="124"/>
      <c r="CA3" s="124"/>
      <c r="CB3" s="124"/>
      <c r="CC3" s="124"/>
      <c r="CD3" s="120"/>
      <c r="CE3" s="120"/>
      <c r="CF3" s="120"/>
      <c r="CG3" s="120"/>
    </row>
    <row r="4" spans="1:85" x14ac:dyDescent="0.25">
      <c r="A4" s="180" t="s">
        <v>13</v>
      </c>
      <c r="B4" s="128"/>
      <c r="C4" s="120"/>
      <c r="D4" s="120"/>
      <c r="E4" s="120"/>
      <c r="F4" s="120"/>
      <c r="G4" s="120"/>
      <c r="H4" s="120"/>
      <c r="I4" s="120"/>
      <c r="J4" s="120"/>
      <c r="K4" s="120"/>
      <c r="L4" s="120"/>
      <c r="M4" s="120"/>
      <c r="N4" s="120"/>
      <c r="O4" s="326"/>
      <c r="P4" s="326"/>
      <c r="R4" s="120"/>
      <c r="S4" s="120"/>
      <c r="T4" s="120"/>
      <c r="U4" s="128"/>
      <c r="W4" s="128"/>
      <c r="X4" s="324"/>
      <c r="Y4" s="120"/>
      <c r="Z4" s="120"/>
      <c r="AA4" s="120"/>
      <c r="AB4" s="120"/>
      <c r="AC4" s="120"/>
      <c r="AD4" s="120"/>
      <c r="AE4" s="120"/>
      <c r="AG4" s="131"/>
      <c r="AH4" s="131"/>
      <c r="AI4" s="120"/>
      <c r="AJ4" s="120"/>
      <c r="AK4" s="120"/>
      <c r="AL4" s="120"/>
      <c r="AM4" s="120"/>
      <c r="AN4" s="120"/>
      <c r="AO4" s="120"/>
      <c r="AP4" s="120"/>
      <c r="AQ4" s="120"/>
      <c r="AR4" s="120"/>
      <c r="AS4" s="120"/>
      <c r="AT4" s="128"/>
      <c r="AU4" s="120"/>
      <c r="AV4" s="120"/>
      <c r="AW4" s="120"/>
      <c r="AX4" s="120"/>
      <c r="AY4" s="128"/>
      <c r="AZ4" s="120"/>
      <c r="BA4" s="131"/>
      <c r="BB4" s="132"/>
      <c r="BC4" s="593"/>
      <c r="BD4" s="131"/>
      <c r="BE4" s="124" t="s">
        <v>33</v>
      </c>
      <c r="BF4" s="124"/>
      <c r="BG4" s="124"/>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row>
    <row r="5" spans="1:85" x14ac:dyDescent="0.25">
      <c r="A5" s="395" t="s">
        <v>207</v>
      </c>
      <c r="B5" s="324"/>
      <c r="C5" s="325"/>
      <c r="D5" s="325"/>
      <c r="E5" s="326"/>
      <c r="F5" s="133"/>
      <c r="G5" s="128"/>
      <c r="H5" s="133"/>
      <c r="I5" s="128"/>
      <c r="J5" s="128"/>
      <c r="K5" s="131"/>
      <c r="L5" s="133"/>
      <c r="M5" s="128"/>
      <c r="N5" s="133"/>
      <c r="O5" s="133"/>
      <c r="P5" s="326"/>
      <c r="Q5" s="133"/>
      <c r="R5" s="324"/>
      <c r="S5" s="135"/>
      <c r="T5" s="133"/>
      <c r="U5" s="128"/>
      <c r="V5" s="128"/>
      <c r="W5" s="133"/>
      <c r="X5" s="133"/>
      <c r="Y5" s="131"/>
      <c r="Z5" s="133"/>
      <c r="AA5" s="324"/>
      <c r="AB5" s="326"/>
      <c r="AC5" s="133"/>
      <c r="AD5" s="133"/>
      <c r="AE5" s="131"/>
      <c r="AF5" s="133"/>
      <c r="AG5" s="133"/>
      <c r="AH5" s="133"/>
      <c r="AI5" s="133"/>
      <c r="AJ5" s="133"/>
      <c r="AK5" s="324"/>
      <c r="AL5" s="325"/>
      <c r="AM5" s="325"/>
      <c r="AN5" s="325"/>
      <c r="AO5" s="325"/>
      <c r="AP5" s="133"/>
      <c r="AQ5" s="131"/>
      <c r="AR5" s="325"/>
      <c r="AS5" s="133"/>
      <c r="AT5" s="133"/>
      <c r="AU5" s="131"/>
      <c r="AV5" s="325"/>
      <c r="AW5" s="325"/>
      <c r="AX5" s="133"/>
      <c r="AY5" s="133"/>
      <c r="AZ5" s="133"/>
      <c r="BA5" s="133"/>
      <c r="BB5" s="132"/>
      <c r="BC5" s="594"/>
      <c r="BD5" s="134"/>
      <c r="BE5" s="124" t="s">
        <v>35</v>
      </c>
      <c r="BF5" s="124"/>
      <c r="BG5" s="124"/>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row>
    <row r="6" spans="1:85" x14ac:dyDescent="0.25">
      <c r="A6" s="395"/>
      <c r="B6" s="133"/>
      <c r="C6" s="133"/>
      <c r="D6" s="131"/>
      <c r="E6" s="133"/>
      <c r="F6" s="133"/>
      <c r="G6" s="133"/>
      <c r="H6" s="133"/>
      <c r="I6" s="133"/>
      <c r="J6" s="133"/>
      <c r="K6" s="128"/>
      <c r="L6" s="133"/>
      <c r="M6" s="133"/>
      <c r="N6" s="133"/>
      <c r="O6" s="133"/>
      <c r="P6" s="133"/>
      <c r="Q6" s="133"/>
      <c r="R6" s="133"/>
      <c r="S6" s="133"/>
      <c r="T6" s="133"/>
      <c r="U6" s="133"/>
      <c r="V6" s="133"/>
      <c r="W6" s="133"/>
      <c r="X6" s="133"/>
      <c r="Y6" s="133"/>
      <c r="Z6" s="133"/>
      <c r="AA6" s="133"/>
      <c r="AB6" s="135"/>
      <c r="AC6" s="133"/>
      <c r="AD6" s="133"/>
      <c r="AE6" s="133"/>
      <c r="AF6" s="133"/>
      <c r="AG6" s="133"/>
      <c r="AH6" s="133"/>
      <c r="AI6" s="133"/>
      <c r="AJ6" s="133"/>
      <c r="AK6" s="133"/>
      <c r="AL6" s="133"/>
      <c r="AM6" s="133"/>
      <c r="AN6" s="131"/>
      <c r="AO6" s="131"/>
      <c r="AP6" s="133"/>
      <c r="AQ6" s="133"/>
      <c r="AR6" s="133"/>
      <c r="AS6" s="133"/>
      <c r="AT6" s="133"/>
      <c r="AU6" s="325"/>
      <c r="AV6" s="133"/>
      <c r="AW6" s="133"/>
      <c r="AX6" s="133"/>
      <c r="AY6" s="133"/>
      <c r="AZ6" s="133"/>
      <c r="BA6" s="133"/>
      <c r="BB6" s="132"/>
      <c r="BC6" s="132"/>
      <c r="BD6" s="132"/>
      <c r="BE6" s="132"/>
      <c r="BF6" s="132"/>
      <c r="BG6" s="132"/>
      <c r="BH6" s="132"/>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row>
    <row r="7" spans="1:85" x14ac:dyDescent="0.25">
      <c r="A7" s="390" t="s">
        <v>12</v>
      </c>
      <c r="B7" s="373"/>
      <c r="C7" s="374"/>
      <c r="D7" s="375"/>
      <c r="E7" s="133"/>
      <c r="F7" s="133"/>
      <c r="G7" s="133"/>
      <c r="H7" s="376">
        <v>1</v>
      </c>
      <c r="I7" s="376"/>
      <c r="J7" s="376"/>
      <c r="K7" s="133"/>
      <c r="L7" s="133"/>
      <c r="M7" s="133"/>
      <c r="N7" s="133"/>
      <c r="O7" s="133"/>
      <c r="P7" s="376">
        <v>9</v>
      </c>
      <c r="Q7" s="376"/>
      <c r="R7" s="376"/>
      <c r="S7" s="133"/>
      <c r="T7" s="133"/>
      <c r="U7" s="133"/>
      <c r="V7" s="133"/>
      <c r="W7" s="133"/>
      <c r="X7" s="133"/>
      <c r="Y7" s="133"/>
      <c r="Z7" s="133"/>
      <c r="AA7" s="133"/>
      <c r="AB7" s="133"/>
      <c r="AC7" s="133"/>
      <c r="AD7" s="376">
        <v>17</v>
      </c>
      <c r="AE7" s="376"/>
      <c r="AF7" s="376"/>
      <c r="AG7" s="376"/>
      <c r="AH7" s="376"/>
      <c r="AI7" s="133"/>
      <c r="AJ7" s="133"/>
      <c r="AK7" s="133"/>
      <c r="AL7" s="133"/>
      <c r="AM7" s="373"/>
      <c r="AN7" s="374"/>
      <c r="AO7" s="374"/>
      <c r="AP7" s="374"/>
      <c r="AQ7" s="374"/>
      <c r="AR7" s="374"/>
      <c r="AS7" s="374"/>
      <c r="AT7" s="374"/>
      <c r="AU7" s="375"/>
      <c r="AV7" s="133"/>
      <c r="AW7" s="133"/>
      <c r="AX7" s="133"/>
      <c r="AY7" s="133"/>
      <c r="AZ7" s="133"/>
      <c r="BA7" s="134"/>
      <c r="BB7" s="13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row>
    <row r="8" spans="1:85" x14ac:dyDescent="0.25">
      <c r="A8" s="390"/>
      <c r="B8" s="133"/>
      <c r="C8" s="133"/>
      <c r="D8" s="133"/>
      <c r="E8" s="133"/>
      <c r="F8" s="133"/>
      <c r="G8" s="133"/>
      <c r="H8" s="376">
        <v>2</v>
      </c>
      <c r="I8" s="376"/>
      <c r="J8" s="376"/>
      <c r="K8" s="133"/>
      <c r="L8" s="133"/>
      <c r="M8" s="133"/>
      <c r="N8" s="376">
        <v>10</v>
      </c>
      <c r="O8" s="376"/>
      <c r="P8" s="376"/>
      <c r="Q8" s="376"/>
      <c r="R8" s="376">
        <v>16</v>
      </c>
      <c r="S8" s="376"/>
      <c r="T8" s="376"/>
      <c r="U8" s="376"/>
      <c r="V8" s="133"/>
      <c r="W8" s="133"/>
      <c r="X8" s="133"/>
      <c r="Y8" s="133"/>
      <c r="Z8" s="133"/>
      <c r="AA8" s="133"/>
      <c r="AB8" s="133"/>
      <c r="AC8" s="376">
        <v>18</v>
      </c>
      <c r="AD8" s="376"/>
      <c r="AE8" s="376"/>
      <c r="AF8" s="376"/>
      <c r="AG8" s="376"/>
      <c r="AH8" s="376"/>
      <c r="AI8" s="376"/>
      <c r="AJ8" s="133"/>
      <c r="AK8" s="133"/>
      <c r="AL8" s="133"/>
      <c r="AM8" s="133"/>
      <c r="AN8" s="133"/>
      <c r="AO8" s="133"/>
      <c r="AP8" s="133"/>
      <c r="AQ8" s="133"/>
      <c r="AR8" s="133"/>
      <c r="AS8" s="133"/>
      <c r="AT8" s="133"/>
      <c r="AU8" s="133"/>
      <c r="AV8" s="133"/>
      <c r="AW8" s="133"/>
      <c r="AX8" s="133"/>
      <c r="AY8" s="133"/>
      <c r="AZ8" s="133"/>
      <c r="BA8" s="133"/>
      <c r="BB8" s="136"/>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row>
    <row r="9" spans="1:85" x14ac:dyDescent="0.25">
      <c r="A9" s="390"/>
      <c r="B9" s="133"/>
      <c r="C9" s="133"/>
      <c r="D9" s="133"/>
      <c r="E9" s="133"/>
      <c r="F9" s="376">
        <v>6</v>
      </c>
      <c r="G9" s="376"/>
      <c r="H9" s="376"/>
      <c r="I9" s="133"/>
      <c r="J9" s="376">
        <v>3</v>
      </c>
      <c r="K9" s="376"/>
      <c r="L9" s="376"/>
      <c r="M9" s="133"/>
      <c r="N9" s="133"/>
      <c r="O9" s="376">
        <v>11</v>
      </c>
      <c r="P9" s="376"/>
      <c r="Q9" s="376"/>
      <c r="R9" s="133"/>
      <c r="S9" s="133"/>
      <c r="T9" s="133"/>
      <c r="U9" s="133"/>
      <c r="V9" s="133"/>
      <c r="W9" s="133"/>
      <c r="X9" s="133"/>
      <c r="Y9" s="133"/>
      <c r="Z9" s="133"/>
      <c r="AA9" s="133"/>
      <c r="AB9" s="376">
        <v>19</v>
      </c>
      <c r="AC9" s="376"/>
      <c r="AD9" s="376"/>
      <c r="AE9" s="376"/>
      <c r="AF9" s="376"/>
      <c r="AG9" s="376"/>
      <c r="AH9" s="376"/>
      <c r="AI9" s="376"/>
      <c r="AJ9" s="133"/>
      <c r="AK9" s="133"/>
      <c r="AL9" s="133"/>
      <c r="AM9" s="133"/>
      <c r="AN9" s="133"/>
      <c r="AO9" s="133"/>
      <c r="AP9" s="133"/>
      <c r="AQ9" s="133"/>
      <c r="AR9" s="133"/>
      <c r="AS9" s="133"/>
      <c r="AT9" s="133"/>
      <c r="AU9" s="133"/>
      <c r="AV9" s="133"/>
      <c r="AW9" s="133"/>
      <c r="AX9" s="133"/>
      <c r="AY9" s="133"/>
      <c r="AZ9" s="133"/>
      <c r="BA9" s="133"/>
      <c r="BB9" s="13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row>
    <row r="10" spans="1:85" x14ac:dyDescent="0.25">
      <c r="A10" s="390"/>
      <c r="B10" s="133"/>
      <c r="C10" s="133"/>
      <c r="D10" s="133"/>
      <c r="E10" s="133"/>
      <c r="F10" s="133"/>
      <c r="G10" s="133"/>
      <c r="H10" s="376">
        <v>4</v>
      </c>
      <c r="I10" s="376"/>
      <c r="J10" s="376"/>
      <c r="K10" s="133"/>
      <c r="L10" s="133"/>
      <c r="M10" s="133"/>
      <c r="N10" s="133"/>
      <c r="O10" s="376">
        <v>12</v>
      </c>
      <c r="P10" s="376"/>
      <c r="Q10" s="376"/>
      <c r="R10" s="376"/>
      <c r="S10" s="133"/>
      <c r="T10" s="133"/>
      <c r="U10" s="133"/>
      <c r="V10" s="133"/>
      <c r="W10" s="133"/>
      <c r="X10" s="133"/>
      <c r="Y10" s="133"/>
      <c r="Z10" s="133"/>
      <c r="AA10" s="133"/>
      <c r="AB10" s="133"/>
      <c r="AC10" s="376">
        <v>20</v>
      </c>
      <c r="AD10" s="376"/>
      <c r="AE10" s="376"/>
      <c r="AF10" s="376"/>
      <c r="AG10" s="376"/>
      <c r="AH10" s="376"/>
      <c r="AI10" s="376"/>
      <c r="AJ10" s="376"/>
      <c r="AK10" s="133"/>
      <c r="AL10" s="133"/>
      <c r="AM10" s="133"/>
      <c r="AN10" s="133"/>
      <c r="AO10" s="133"/>
      <c r="AP10" s="133"/>
      <c r="AQ10" s="133"/>
      <c r="AR10" s="133"/>
      <c r="AS10" s="133"/>
      <c r="AT10" s="133"/>
      <c r="AU10" s="133"/>
      <c r="AV10" s="133"/>
      <c r="AW10" s="133"/>
      <c r="AX10" s="133"/>
      <c r="AY10" s="133"/>
      <c r="AZ10" s="133"/>
      <c r="BA10" s="133"/>
      <c r="BB10" s="13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row>
    <row r="11" spans="1:85" x14ac:dyDescent="0.25">
      <c r="A11" s="390"/>
      <c r="B11" s="133"/>
      <c r="C11" s="133"/>
      <c r="D11" s="133"/>
      <c r="E11" s="133"/>
      <c r="F11" s="133"/>
      <c r="G11" s="133"/>
      <c r="H11" s="133"/>
      <c r="I11" s="376">
        <v>5</v>
      </c>
      <c r="J11" s="376"/>
      <c r="K11" s="133"/>
      <c r="L11" s="133"/>
      <c r="M11" s="133"/>
      <c r="N11" s="133"/>
      <c r="O11" s="133"/>
      <c r="P11" s="133"/>
      <c r="Q11" s="376">
        <v>13</v>
      </c>
      <c r="R11" s="376"/>
      <c r="S11" s="376"/>
      <c r="T11" s="376"/>
      <c r="U11" s="133"/>
      <c r="V11" s="133"/>
      <c r="W11" s="133"/>
      <c r="X11" s="133"/>
      <c r="Y11" s="133"/>
      <c r="Z11" s="133"/>
      <c r="AA11" s="133"/>
      <c r="AB11" s="376">
        <v>21</v>
      </c>
      <c r="AC11" s="376"/>
      <c r="AD11" s="376"/>
      <c r="AE11" s="376"/>
      <c r="AF11" s="376"/>
      <c r="AG11" s="376"/>
      <c r="AH11" s="376"/>
      <c r="AI11" s="376"/>
      <c r="AJ11" s="376"/>
      <c r="AK11" s="133"/>
      <c r="AL11" s="133"/>
      <c r="AM11" s="133"/>
      <c r="AN11" s="133"/>
      <c r="AO11" s="133"/>
      <c r="AP11" s="133"/>
      <c r="AQ11" s="133"/>
      <c r="AR11" s="133"/>
      <c r="AS11" s="133"/>
      <c r="AT11" s="133"/>
      <c r="AU11" s="133"/>
      <c r="AV11" s="133"/>
      <c r="AW11" s="133"/>
      <c r="AX11" s="133"/>
      <c r="AY11" s="133"/>
      <c r="AZ11" s="133"/>
      <c r="BA11" s="133"/>
      <c r="BB11" s="13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row>
    <row r="12" spans="1:85" x14ac:dyDescent="0.25">
      <c r="A12" s="390"/>
      <c r="B12" s="133"/>
      <c r="C12" s="133"/>
      <c r="D12" s="133"/>
      <c r="E12" s="133"/>
      <c r="F12" s="133"/>
      <c r="G12" s="376">
        <v>7</v>
      </c>
      <c r="H12" s="376"/>
      <c r="I12" s="376"/>
      <c r="J12" s="376"/>
      <c r="K12" s="133"/>
      <c r="L12" s="133"/>
      <c r="M12" s="133"/>
      <c r="N12" s="133"/>
      <c r="O12" s="376">
        <v>14</v>
      </c>
      <c r="P12" s="376"/>
      <c r="Q12" s="376"/>
      <c r="R12" s="133"/>
      <c r="S12" s="133"/>
      <c r="T12" s="133"/>
      <c r="U12" s="133"/>
      <c r="V12" s="133"/>
      <c r="W12" s="133"/>
      <c r="X12" s="133"/>
      <c r="Y12" s="133"/>
      <c r="Z12" s="133"/>
      <c r="AA12" s="376">
        <v>22</v>
      </c>
      <c r="AB12" s="376"/>
      <c r="AC12" s="376"/>
      <c r="AD12" s="376"/>
      <c r="AE12" s="376"/>
      <c r="AF12" s="376"/>
      <c r="AG12" s="376"/>
      <c r="AH12" s="376"/>
      <c r="AI12" s="376"/>
      <c r="AJ12" s="133"/>
      <c r="AK12" s="133"/>
      <c r="AL12" s="133"/>
      <c r="AM12" s="133"/>
      <c r="AN12" s="133"/>
      <c r="AO12" s="133"/>
      <c r="AP12" s="133"/>
      <c r="AQ12" s="133"/>
      <c r="AR12" s="133"/>
      <c r="AS12" s="133"/>
      <c r="AT12" s="133"/>
      <c r="AU12" s="133"/>
      <c r="AV12" s="133"/>
      <c r="AW12" s="133"/>
      <c r="AX12" s="133"/>
      <c r="AY12" s="133"/>
      <c r="AZ12" s="133"/>
      <c r="BA12" s="133"/>
      <c r="BB12" s="130"/>
      <c r="BC12" s="137"/>
      <c r="BD12" s="137"/>
      <c r="BE12" s="137"/>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row>
    <row r="13" spans="1:85" x14ac:dyDescent="0.25">
      <c r="A13" s="390"/>
      <c r="B13" s="133"/>
      <c r="C13" s="133"/>
      <c r="D13" s="133"/>
      <c r="E13" s="133"/>
      <c r="F13" s="376">
        <v>8</v>
      </c>
      <c r="G13" s="376"/>
      <c r="H13" s="376"/>
      <c r="I13" s="376"/>
      <c r="J13" s="133"/>
      <c r="K13" s="133"/>
      <c r="L13" s="133"/>
      <c r="M13" s="133"/>
      <c r="N13" s="133"/>
      <c r="O13" s="376">
        <v>15</v>
      </c>
      <c r="P13" s="376"/>
      <c r="Q13" s="376"/>
      <c r="R13" s="133"/>
      <c r="S13" s="133"/>
      <c r="T13" s="133"/>
      <c r="U13" s="133"/>
      <c r="V13" s="133"/>
      <c r="W13" s="133"/>
      <c r="X13" s="133"/>
      <c r="Y13" s="133"/>
      <c r="Z13" s="133"/>
      <c r="AA13" s="133"/>
      <c r="AB13" s="133"/>
      <c r="AC13" s="376">
        <v>23</v>
      </c>
      <c r="AD13" s="376"/>
      <c r="AE13" s="376"/>
      <c r="AF13" s="376"/>
      <c r="AG13" s="376"/>
      <c r="AH13" s="376"/>
      <c r="AI13" s="376"/>
      <c r="AJ13" s="376"/>
      <c r="AK13" s="133"/>
      <c r="AL13" s="133"/>
      <c r="AM13" s="133"/>
      <c r="AN13" s="133"/>
      <c r="AO13" s="133"/>
      <c r="AP13" s="133"/>
      <c r="AQ13" s="133"/>
      <c r="AR13" s="133"/>
      <c r="AS13" s="133"/>
      <c r="AT13" s="133"/>
      <c r="AU13" s="133"/>
      <c r="AV13" s="133"/>
      <c r="AW13" s="133"/>
      <c r="AX13" s="133"/>
      <c r="AY13" s="133"/>
      <c r="AZ13" s="133"/>
      <c r="BA13" s="133"/>
      <c r="BB13" s="13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row>
    <row r="14" spans="1:85" x14ac:dyDescent="0.25">
      <c r="A14" s="390"/>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376">
        <v>24</v>
      </c>
      <c r="AA14" s="376"/>
      <c r="AB14" s="376"/>
      <c r="AC14" s="376"/>
      <c r="AD14" s="376"/>
      <c r="AE14" s="376"/>
      <c r="AF14" s="376"/>
      <c r="AG14" s="376"/>
      <c r="AH14" s="376"/>
      <c r="AI14" s="376"/>
      <c r="AJ14" s="376"/>
      <c r="AK14" s="133"/>
      <c r="AL14" s="133"/>
      <c r="AM14" s="133"/>
      <c r="AN14" s="133"/>
      <c r="AO14" s="133"/>
      <c r="AP14" s="133"/>
      <c r="AQ14" s="133"/>
      <c r="AR14" s="133"/>
      <c r="AS14" s="133"/>
      <c r="AT14" s="133"/>
      <c r="AU14" s="133"/>
      <c r="AV14" s="133"/>
      <c r="AW14" s="133"/>
      <c r="AX14" s="133"/>
      <c r="AY14" s="133"/>
      <c r="AZ14" s="133"/>
      <c r="BA14" s="133"/>
      <c r="BB14" s="13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row>
    <row r="15" spans="1:85" x14ac:dyDescent="0.25">
      <c r="A15" s="138"/>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376">
        <v>25</v>
      </c>
      <c r="AC15" s="376"/>
      <c r="AD15" s="376"/>
      <c r="AE15" s="376"/>
      <c r="AF15" s="376"/>
      <c r="AG15" s="376"/>
      <c r="AH15" s="376"/>
      <c r="AI15" s="376"/>
      <c r="AJ15" s="376"/>
      <c r="AK15" s="133"/>
      <c r="AL15" s="133"/>
      <c r="AM15" s="133"/>
      <c r="AN15" s="133"/>
      <c r="AO15" s="133"/>
      <c r="AP15" s="133"/>
      <c r="AQ15" s="133"/>
      <c r="AR15" s="133"/>
      <c r="AS15" s="133"/>
      <c r="AT15" s="133"/>
      <c r="AU15" s="133"/>
      <c r="AV15" s="133"/>
      <c r="AW15" s="133"/>
      <c r="AX15" s="133"/>
      <c r="AY15" s="133"/>
      <c r="AZ15" s="133"/>
      <c r="BA15" s="133"/>
      <c r="BB15" s="13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row>
    <row r="16" spans="1:85" x14ac:dyDescent="0.25">
      <c r="A16" s="138"/>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376">
        <v>26</v>
      </c>
      <c r="AA16" s="376"/>
      <c r="AB16" s="376"/>
      <c r="AC16" s="376"/>
      <c r="AD16" s="376"/>
      <c r="AE16" s="376"/>
      <c r="AF16" s="376"/>
      <c r="AG16" s="376"/>
      <c r="AH16" s="376"/>
      <c r="AI16" s="376"/>
      <c r="AJ16" s="133"/>
      <c r="AK16" s="133"/>
      <c r="AL16" s="133"/>
      <c r="AM16" s="133"/>
      <c r="AN16" s="133"/>
      <c r="AO16" s="133"/>
      <c r="AP16" s="133"/>
      <c r="AQ16" s="133"/>
      <c r="AR16" s="133"/>
      <c r="AS16" s="133"/>
      <c r="AT16" s="133"/>
      <c r="AU16" s="133"/>
      <c r="AV16" s="133"/>
      <c r="AW16" s="133"/>
      <c r="AX16" s="133"/>
      <c r="AY16" s="133"/>
      <c r="AZ16" s="133"/>
      <c r="BA16" s="133"/>
      <c r="BB16" s="13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row>
    <row r="17" spans="1:85" x14ac:dyDescent="0.25">
      <c r="A17" s="138"/>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376">
        <v>27</v>
      </c>
      <c r="AE17" s="376"/>
      <c r="AF17" s="376"/>
      <c r="AG17" s="376"/>
      <c r="AH17" s="376"/>
      <c r="AI17" s="376"/>
      <c r="AJ17" s="376"/>
      <c r="AK17" s="133"/>
      <c r="AL17" s="133"/>
      <c r="AM17" s="133"/>
      <c r="AN17" s="133"/>
      <c r="AO17" s="133"/>
      <c r="AP17" s="133"/>
      <c r="AQ17" s="133"/>
      <c r="AR17" s="133"/>
      <c r="AS17" s="133"/>
      <c r="AT17" s="133"/>
      <c r="AU17" s="133"/>
      <c r="AV17" s="133"/>
      <c r="AW17" s="133"/>
      <c r="AX17" s="133"/>
      <c r="AY17" s="133"/>
      <c r="AZ17" s="133"/>
      <c r="BA17" s="133"/>
      <c r="BB17" s="13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row>
    <row r="18" spans="1:85" x14ac:dyDescent="0.25">
      <c r="A18" s="177"/>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t="s">
        <v>457</v>
      </c>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row>
    <row r="19" spans="1:85" ht="15.75" thickBot="1" x14ac:dyDescent="0.3">
      <c r="A19" s="12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row>
    <row r="20" spans="1:85" ht="30.75" customHeight="1" x14ac:dyDescent="0.25">
      <c r="A20" s="645" t="s">
        <v>43</v>
      </c>
      <c r="B20" s="646"/>
      <c r="C20" s="646"/>
      <c r="D20" s="646"/>
      <c r="E20" s="646"/>
      <c r="F20" s="646"/>
      <c r="G20" s="646"/>
      <c r="H20" s="646"/>
      <c r="I20" s="646"/>
      <c r="J20" s="646"/>
      <c r="K20" s="646"/>
      <c r="L20" s="646"/>
      <c r="M20" s="646"/>
      <c r="N20" s="646"/>
      <c r="O20" s="646"/>
      <c r="P20" s="646"/>
      <c r="Q20" s="646"/>
      <c r="R20" s="644" t="s">
        <v>501</v>
      </c>
      <c r="S20" s="563"/>
      <c r="T20" s="563"/>
      <c r="U20" s="563" t="s">
        <v>51</v>
      </c>
      <c r="V20" s="563"/>
      <c r="W20" s="563"/>
      <c r="X20" s="563" t="s">
        <v>52</v>
      </c>
      <c r="Y20" s="563"/>
      <c r="Z20" s="563"/>
      <c r="AA20" s="426" t="s">
        <v>544</v>
      </c>
      <c r="AB20" s="624"/>
      <c r="AC20" s="624"/>
      <c r="AD20" s="624" t="s">
        <v>51</v>
      </c>
      <c r="AE20" s="624"/>
      <c r="AF20" s="624"/>
      <c r="AG20" s="624" t="s">
        <v>52</v>
      </c>
      <c r="AH20" s="624"/>
      <c r="AI20" s="625"/>
      <c r="AJ20" s="425" t="s">
        <v>603</v>
      </c>
      <c r="AK20" s="638"/>
      <c r="AL20" s="638"/>
      <c r="AM20" s="638" t="s">
        <v>51</v>
      </c>
      <c r="AN20" s="638"/>
      <c r="AO20" s="638"/>
      <c r="AP20" s="638" t="s">
        <v>52</v>
      </c>
      <c r="AQ20" s="638"/>
      <c r="AR20" s="681"/>
      <c r="AS20" s="120"/>
      <c r="AT20" s="120"/>
      <c r="AU20" s="120"/>
      <c r="AV20" s="120"/>
      <c r="AW20" s="120"/>
      <c r="AX20" s="120" t="s">
        <v>472</v>
      </c>
      <c r="AY20" s="120"/>
      <c r="AZ20" s="120"/>
      <c r="BA20" s="120"/>
      <c r="BB20" s="139" t="s">
        <v>208</v>
      </c>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1"/>
      <c r="CB20" s="120"/>
      <c r="CC20" s="120"/>
      <c r="CD20" s="120"/>
      <c r="CE20" s="120"/>
      <c r="CF20" s="120"/>
      <c r="CG20" s="120"/>
    </row>
    <row r="21" spans="1:85" x14ac:dyDescent="0.25">
      <c r="A21" s="575" t="s">
        <v>60</v>
      </c>
      <c r="B21" s="576"/>
      <c r="C21" s="576"/>
      <c r="D21" s="576"/>
      <c r="E21" s="576"/>
      <c r="F21" s="576"/>
      <c r="G21" s="576"/>
      <c r="H21" s="576"/>
      <c r="I21" s="576"/>
      <c r="J21" s="576"/>
      <c r="K21" s="576"/>
      <c r="L21" s="576"/>
      <c r="M21" s="576"/>
      <c r="N21" s="576"/>
      <c r="O21" s="576"/>
      <c r="P21" s="576"/>
      <c r="Q21" s="576"/>
      <c r="R21" s="595">
        <v>43831</v>
      </c>
      <c r="S21" s="596"/>
      <c r="T21" s="596"/>
      <c r="U21" s="587" t="s">
        <v>53</v>
      </c>
      <c r="V21" s="587"/>
      <c r="W21" s="587"/>
      <c r="X21" s="587">
        <f>WEEKNUM(R21,2)</f>
        <v>1</v>
      </c>
      <c r="Y21" s="587"/>
      <c r="Z21" s="587"/>
      <c r="AA21" s="626">
        <v>44197</v>
      </c>
      <c r="AB21" s="627"/>
      <c r="AC21" s="627"/>
      <c r="AD21" s="586" t="s">
        <v>58</v>
      </c>
      <c r="AE21" s="587"/>
      <c r="AF21" s="587"/>
      <c r="AG21" s="587">
        <f>WEEKNUM(AA21,2)</f>
        <v>1</v>
      </c>
      <c r="AH21" s="587"/>
      <c r="AI21" s="597"/>
      <c r="AJ21" s="682">
        <v>44562</v>
      </c>
      <c r="AK21" s="683"/>
      <c r="AL21" s="683"/>
      <c r="AM21" s="557" t="s">
        <v>54</v>
      </c>
      <c r="AN21" s="557"/>
      <c r="AO21" s="557"/>
      <c r="AP21" s="402">
        <f>WEEKNUM(AJ21)</f>
        <v>1</v>
      </c>
      <c r="AQ21" s="402"/>
      <c r="AR21" s="457"/>
      <c r="AS21" s="120"/>
      <c r="AT21" s="120"/>
      <c r="AU21" s="120"/>
      <c r="AV21" s="120"/>
      <c r="AW21" s="120"/>
      <c r="AX21" s="120"/>
      <c r="AY21" s="120"/>
      <c r="AZ21" s="120"/>
      <c r="BA21" s="120"/>
      <c r="BB21" s="142" t="s">
        <v>209</v>
      </c>
      <c r="BC21" s="143" t="s">
        <v>210</v>
      </c>
      <c r="BD21" s="143" t="s">
        <v>211</v>
      </c>
      <c r="BE21" s="143" t="s">
        <v>212</v>
      </c>
      <c r="BF21" s="143" t="s">
        <v>213</v>
      </c>
      <c r="BG21" s="143" t="s">
        <v>214</v>
      </c>
      <c r="BH21" s="143" t="s">
        <v>215</v>
      </c>
      <c r="BI21" s="143" t="s">
        <v>216</v>
      </c>
      <c r="BJ21" s="143" t="s">
        <v>217</v>
      </c>
      <c r="BK21" s="143" t="s">
        <v>218</v>
      </c>
      <c r="BL21" s="143" t="s">
        <v>219</v>
      </c>
      <c r="BM21" s="143" t="s">
        <v>220</v>
      </c>
      <c r="BN21" s="143" t="s">
        <v>221</v>
      </c>
      <c r="BO21" s="143" t="s">
        <v>222</v>
      </c>
      <c r="BP21" s="143" t="s">
        <v>223</v>
      </c>
      <c r="BQ21" s="143" t="s">
        <v>224</v>
      </c>
      <c r="BR21" s="143" t="s">
        <v>225</v>
      </c>
      <c r="BS21" s="143" t="s">
        <v>226</v>
      </c>
      <c r="BT21" s="143" t="s">
        <v>227</v>
      </c>
      <c r="BU21" s="143" t="s">
        <v>228</v>
      </c>
      <c r="BV21" s="143" t="s">
        <v>229</v>
      </c>
      <c r="BW21" s="143" t="s">
        <v>230</v>
      </c>
      <c r="BX21" s="143" t="s">
        <v>231</v>
      </c>
      <c r="BY21" s="143" t="s">
        <v>232</v>
      </c>
      <c r="BZ21" s="143" t="s">
        <v>233</v>
      </c>
      <c r="CA21" s="144" t="s">
        <v>234</v>
      </c>
      <c r="CB21" s="120"/>
      <c r="CC21" s="120"/>
      <c r="CD21" s="120"/>
      <c r="CE21" s="120"/>
      <c r="CF21" s="120"/>
      <c r="CG21" s="120"/>
    </row>
    <row r="22" spans="1:85" x14ac:dyDescent="0.25">
      <c r="A22" s="571" t="s">
        <v>84</v>
      </c>
      <c r="B22" s="572" t="s">
        <v>84</v>
      </c>
      <c r="C22" s="572" t="s">
        <v>84</v>
      </c>
      <c r="D22" s="572" t="s">
        <v>84</v>
      </c>
      <c r="E22" s="572" t="s">
        <v>84</v>
      </c>
      <c r="F22" s="572" t="s">
        <v>84</v>
      </c>
      <c r="G22" s="572" t="s">
        <v>84</v>
      </c>
      <c r="H22" s="572" t="s">
        <v>84</v>
      </c>
      <c r="I22" s="572" t="s">
        <v>84</v>
      </c>
      <c r="J22" s="572" t="s">
        <v>84</v>
      </c>
      <c r="K22" s="572" t="s">
        <v>84</v>
      </c>
      <c r="L22" s="572" t="s">
        <v>84</v>
      </c>
      <c r="M22" s="572" t="s">
        <v>84</v>
      </c>
      <c r="N22" s="572" t="s">
        <v>84</v>
      </c>
      <c r="O22" s="572" t="s">
        <v>84</v>
      </c>
      <c r="P22" s="572" t="s">
        <v>84</v>
      </c>
      <c r="Q22" s="572" t="s">
        <v>84</v>
      </c>
      <c r="R22" s="595">
        <v>43931</v>
      </c>
      <c r="S22" s="596"/>
      <c r="T22" s="596"/>
      <c r="U22" s="587" t="s">
        <v>58</v>
      </c>
      <c r="V22" s="587"/>
      <c r="W22" s="587"/>
      <c r="X22" s="587">
        <f t="shared" ref="X22:X32" si="0">WEEKNUM(R22,2)</f>
        <v>15</v>
      </c>
      <c r="Y22" s="587"/>
      <c r="Z22" s="587"/>
      <c r="AA22" s="628">
        <v>44288</v>
      </c>
      <c r="AB22" s="596"/>
      <c r="AC22" s="596"/>
      <c r="AD22" s="586" t="s">
        <v>58</v>
      </c>
      <c r="AE22" s="587"/>
      <c r="AF22" s="587"/>
      <c r="AG22" s="587">
        <f t="shared" ref="AG22:AG32" si="1">WEEKNUM(AA22,2)</f>
        <v>14</v>
      </c>
      <c r="AH22" s="587"/>
      <c r="AI22" s="597"/>
      <c r="AJ22" s="684">
        <v>44666</v>
      </c>
      <c r="AK22" s="587"/>
      <c r="AL22" s="587"/>
      <c r="AM22" s="586" t="s">
        <v>58</v>
      </c>
      <c r="AN22" s="587"/>
      <c r="AO22" s="587"/>
      <c r="AP22" s="402">
        <f t="shared" ref="AP22:AP32" si="2">WEEKNUM(AJ22)</f>
        <v>16</v>
      </c>
      <c r="AQ22" s="402"/>
      <c r="AR22" s="457"/>
      <c r="AS22" s="120"/>
      <c r="AT22" s="120"/>
      <c r="AU22" s="120"/>
      <c r="AV22" s="120"/>
      <c r="AW22" s="120"/>
      <c r="AX22" s="120"/>
      <c r="AY22" s="120"/>
      <c r="AZ22" s="120"/>
      <c r="BA22" s="120"/>
      <c r="BB22" s="145" t="s">
        <v>235</v>
      </c>
      <c r="BC22" s="146" t="s">
        <v>235</v>
      </c>
      <c r="BD22" s="146" t="s">
        <v>235</v>
      </c>
      <c r="BE22" s="146" t="s">
        <v>235</v>
      </c>
      <c r="BF22" s="146" t="s">
        <v>235</v>
      </c>
      <c r="BG22" s="146" t="s">
        <v>235</v>
      </c>
      <c r="BH22" s="146" t="s">
        <v>235</v>
      </c>
      <c r="BI22" s="146" t="s">
        <v>235</v>
      </c>
      <c r="BJ22" s="146" t="s">
        <v>235</v>
      </c>
      <c r="BK22" s="146" t="s">
        <v>235</v>
      </c>
      <c r="BL22" s="146" t="s">
        <v>235</v>
      </c>
      <c r="BM22" s="146" t="s">
        <v>235</v>
      </c>
      <c r="BN22" s="146" t="s">
        <v>235</v>
      </c>
      <c r="BO22" s="146" t="s">
        <v>235</v>
      </c>
      <c r="BP22" s="146" t="s">
        <v>235</v>
      </c>
      <c r="BQ22" s="146" t="s">
        <v>235</v>
      </c>
      <c r="BR22" s="146" t="s">
        <v>235</v>
      </c>
      <c r="BS22" s="146" t="s">
        <v>235</v>
      </c>
      <c r="BT22" s="146" t="s">
        <v>235</v>
      </c>
      <c r="BU22" s="146" t="s">
        <v>235</v>
      </c>
      <c r="BV22" s="147" t="s">
        <v>235</v>
      </c>
      <c r="BW22" s="147" t="s">
        <v>235</v>
      </c>
      <c r="BX22" s="146" t="s">
        <v>235</v>
      </c>
      <c r="BY22" s="146" t="s">
        <v>235</v>
      </c>
      <c r="BZ22" s="146" t="s">
        <v>235</v>
      </c>
      <c r="CA22" s="148" t="s">
        <v>235</v>
      </c>
      <c r="CB22" s="120"/>
      <c r="CC22" s="120"/>
      <c r="CD22" s="120"/>
      <c r="CE22" s="129"/>
      <c r="CF22" s="129"/>
      <c r="CG22" s="120"/>
    </row>
    <row r="23" spans="1:85" x14ac:dyDescent="0.25">
      <c r="A23" s="571" t="s">
        <v>63</v>
      </c>
      <c r="B23" s="572" t="s">
        <v>63</v>
      </c>
      <c r="C23" s="572" t="s">
        <v>63</v>
      </c>
      <c r="D23" s="572" t="s">
        <v>63</v>
      </c>
      <c r="E23" s="572" t="s">
        <v>63</v>
      </c>
      <c r="F23" s="572" t="s">
        <v>63</v>
      </c>
      <c r="G23" s="572" t="s">
        <v>63</v>
      </c>
      <c r="H23" s="572" t="s">
        <v>63</v>
      </c>
      <c r="I23" s="572" t="s">
        <v>63</v>
      </c>
      <c r="J23" s="572" t="s">
        <v>63</v>
      </c>
      <c r="K23" s="572" t="s">
        <v>63</v>
      </c>
      <c r="L23" s="572" t="s">
        <v>63</v>
      </c>
      <c r="M23" s="572" t="s">
        <v>63</v>
      </c>
      <c r="N23" s="572" t="s">
        <v>63</v>
      </c>
      <c r="O23" s="572" t="s">
        <v>63</v>
      </c>
      <c r="P23" s="572" t="s">
        <v>63</v>
      </c>
      <c r="Q23" s="572" t="s">
        <v>63</v>
      </c>
      <c r="R23" s="595">
        <v>43934</v>
      </c>
      <c r="S23" s="596"/>
      <c r="T23" s="596"/>
      <c r="U23" s="587" t="s">
        <v>56</v>
      </c>
      <c r="V23" s="587"/>
      <c r="W23" s="587"/>
      <c r="X23" s="587">
        <f t="shared" si="0"/>
        <v>16</v>
      </c>
      <c r="Y23" s="587"/>
      <c r="Z23" s="587"/>
      <c r="AA23" s="628">
        <v>44291</v>
      </c>
      <c r="AB23" s="596"/>
      <c r="AC23" s="596"/>
      <c r="AD23" s="586" t="s">
        <v>56</v>
      </c>
      <c r="AE23" s="587"/>
      <c r="AF23" s="587"/>
      <c r="AG23" s="587">
        <f t="shared" si="1"/>
        <v>15</v>
      </c>
      <c r="AH23" s="587"/>
      <c r="AI23" s="597"/>
      <c r="AJ23" s="684">
        <v>44669</v>
      </c>
      <c r="AK23" s="587"/>
      <c r="AL23" s="587"/>
      <c r="AM23" s="586" t="s">
        <v>56</v>
      </c>
      <c r="AN23" s="587"/>
      <c r="AO23" s="587"/>
      <c r="AP23" s="402">
        <f t="shared" si="2"/>
        <v>17</v>
      </c>
      <c r="AQ23" s="402"/>
      <c r="AR23" s="457"/>
      <c r="AS23" s="120"/>
      <c r="AT23" s="120"/>
      <c r="AU23" s="120"/>
      <c r="AV23" s="120"/>
      <c r="AW23" s="120"/>
      <c r="AX23" s="120"/>
      <c r="AY23" s="120"/>
      <c r="AZ23" s="120"/>
      <c r="BA23" s="120"/>
      <c r="BB23" s="149" t="s">
        <v>235</v>
      </c>
      <c r="BC23" s="150" t="s">
        <v>235</v>
      </c>
      <c r="BD23" s="150" t="s">
        <v>235</v>
      </c>
      <c r="BE23" s="150" t="s">
        <v>235</v>
      </c>
      <c r="BF23" s="150" t="s">
        <v>235</v>
      </c>
      <c r="BG23" s="150" t="s">
        <v>235</v>
      </c>
      <c r="BH23" s="150" t="s">
        <v>235</v>
      </c>
      <c r="BI23" s="150" t="s">
        <v>235</v>
      </c>
      <c r="BJ23" s="150" t="s">
        <v>235</v>
      </c>
      <c r="BK23" s="150" t="s">
        <v>235</v>
      </c>
      <c r="BL23" s="150" t="s">
        <v>235</v>
      </c>
      <c r="BM23" s="150" t="s">
        <v>235</v>
      </c>
      <c r="BN23" s="150" t="s">
        <v>235</v>
      </c>
      <c r="BO23" s="150" t="s">
        <v>235</v>
      </c>
      <c r="BP23" s="150" t="s">
        <v>235</v>
      </c>
      <c r="BQ23" s="150" t="s">
        <v>235</v>
      </c>
      <c r="BR23" s="150" t="s">
        <v>235</v>
      </c>
      <c r="BS23" s="150" t="s">
        <v>235</v>
      </c>
      <c r="BT23" s="150" t="s">
        <v>235</v>
      </c>
      <c r="BU23" s="150" t="s">
        <v>235</v>
      </c>
      <c r="BV23" s="150"/>
      <c r="BW23" s="150" t="s">
        <v>235</v>
      </c>
      <c r="BX23" s="150"/>
      <c r="BY23" s="150" t="s">
        <v>235</v>
      </c>
      <c r="BZ23" s="150" t="s">
        <v>235</v>
      </c>
      <c r="CA23" s="151" t="s">
        <v>235</v>
      </c>
      <c r="CB23" s="120"/>
      <c r="CC23" s="120"/>
      <c r="CD23" s="120"/>
      <c r="CE23" s="129"/>
      <c r="CF23" s="129"/>
      <c r="CG23" s="120"/>
    </row>
    <row r="24" spans="1:85" x14ac:dyDescent="0.25">
      <c r="A24" s="571" t="s">
        <v>86</v>
      </c>
      <c r="B24" s="572" t="s">
        <v>86</v>
      </c>
      <c r="C24" s="572" t="s">
        <v>86</v>
      </c>
      <c r="D24" s="572" t="s">
        <v>86</v>
      </c>
      <c r="E24" s="572" t="s">
        <v>86</v>
      </c>
      <c r="F24" s="572" t="s">
        <v>86</v>
      </c>
      <c r="G24" s="572" t="s">
        <v>86</v>
      </c>
      <c r="H24" s="572" t="s">
        <v>86</v>
      </c>
      <c r="I24" s="572" t="s">
        <v>86</v>
      </c>
      <c r="J24" s="572" t="s">
        <v>86</v>
      </c>
      <c r="K24" s="572" t="s">
        <v>86</v>
      </c>
      <c r="L24" s="572" t="s">
        <v>86</v>
      </c>
      <c r="M24" s="572" t="s">
        <v>86</v>
      </c>
      <c r="N24" s="572" t="s">
        <v>86</v>
      </c>
      <c r="O24" s="572" t="s">
        <v>86</v>
      </c>
      <c r="P24" s="572" t="s">
        <v>86</v>
      </c>
      <c r="Q24" s="572" t="s">
        <v>86</v>
      </c>
      <c r="R24" s="595">
        <v>43972</v>
      </c>
      <c r="S24" s="596"/>
      <c r="T24" s="596"/>
      <c r="U24" s="587" t="s">
        <v>57</v>
      </c>
      <c r="V24" s="587"/>
      <c r="W24" s="587"/>
      <c r="X24" s="587">
        <f t="shared" si="0"/>
        <v>21</v>
      </c>
      <c r="Y24" s="587"/>
      <c r="Z24" s="587"/>
      <c r="AA24" s="628">
        <v>44329</v>
      </c>
      <c r="AB24" s="596"/>
      <c r="AC24" s="596"/>
      <c r="AD24" s="586" t="s">
        <v>57</v>
      </c>
      <c r="AE24" s="587"/>
      <c r="AF24" s="587"/>
      <c r="AG24" s="587">
        <f t="shared" si="1"/>
        <v>20</v>
      </c>
      <c r="AH24" s="587"/>
      <c r="AI24" s="597"/>
      <c r="AJ24" s="684">
        <v>44707</v>
      </c>
      <c r="AK24" s="587"/>
      <c r="AL24" s="587"/>
      <c r="AM24" s="586" t="s">
        <v>57</v>
      </c>
      <c r="AN24" s="587"/>
      <c r="AO24" s="587"/>
      <c r="AP24" s="402">
        <f t="shared" si="2"/>
        <v>22</v>
      </c>
      <c r="AQ24" s="402"/>
      <c r="AR24" s="457"/>
      <c r="AS24" s="120"/>
      <c r="AT24" s="120"/>
      <c r="AU24" s="120"/>
      <c r="AV24" s="120"/>
      <c r="AW24" s="120"/>
      <c r="AX24" s="120"/>
      <c r="AY24" s="120" t="s">
        <v>457</v>
      </c>
      <c r="AZ24" s="120"/>
      <c r="BA24" s="120"/>
      <c r="BB24" s="149" t="s">
        <v>235</v>
      </c>
      <c r="BC24" s="150" t="s">
        <v>235</v>
      </c>
      <c r="BD24" s="150" t="s">
        <v>235</v>
      </c>
      <c r="BE24" s="150" t="s">
        <v>235</v>
      </c>
      <c r="BF24" s="150" t="s">
        <v>235</v>
      </c>
      <c r="BG24" s="150" t="s">
        <v>235</v>
      </c>
      <c r="BH24" s="150"/>
      <c r="BI24" s="150" t="s">
        <v>235</v>
      </c>
      <c r="BJ24" s="150" t="s">
        <v>235</v>
      </c>
      <c r="BK24" s="150" t="s">
        <v>235</v>
      </c>
      <c r="BL24" s="150" t="s">
        <v>235</v>
      </c>
      <c r="BM24" s="150"/>
      <c r="BN24" s="150"/>
      <c r="BO24" s="150"/>
      <c r="BP24" s="150"/>
      <c r="BQ24" s="150" t="s">
        <v>235</v>
      </c>
      <c r="BR24" s="150" t="s">
        <v>235</v>
      </c>
      <c r="BS24" s="150" t="s">
        <v>235</v>
      </c>
      <c r="BT24" s="150" t="s">
        <v>235</v>
      </c>
      <c r="BU24" s="150" t="s">
        <v>235</v>
      </c>
      <c r="BV24" s="150" t="s">
        <v>235</v>
      </c>
      <c r="BW24" s="150" t="s">
        <v>235</v>
      </c>
      <c r="BX24" s="150"/>
      <c r="BY24" s="150" t="s">
        <v>235</v>
      </c>
      <c r="BZ24" s="150"/>
      <c r="CA24" s="151" t="s">
        <v>235</v>
      </c>
      <c r="CB24" s="120"/>
      <c r="CC24" s="120"/>
      <c r="CD24" s="120"/>
      <c r="CE24" s="129"/>
      <c r="CF24" s="129"/>
      <c r="CG24" s="120"/>
    </row>
    <row r="25" spans="1:85" x14ac:dyDescent="0.25">
      <c r="A25" s="571" t="s">
        <v>87</v>
      </c>
      <c r="B25" s="572" t="s">
        <v>87</v>
      </c>
      <c r="C25" s="572" t="s">
        <v>87</v>
      </c>
      <c r="D25" s="572" t="s">
        <v>87</v>
      </c>
      <c r="E25" s="572" t="s">
        <v>87</v>
      </c>
      <c r="F25" s="572" t="s">
        <v>87</v>
      </c>
      <c r="G25" s="572" t="s">
        <v>87</v>
      </c>
      <c r="H25" s="572" t="s">
        <v>87</v>
      </c>
      <c r="I25" s="572" t="s">
        <v>87</v>
      </c>
      <c r="J25" s="572" t="s">
        <v>87</v>
      </c>
      <c r="K25" s="572" t="s">
        <v>87</v>
      </c>
      <c r="L25" s="572" t="s">
        <v>87</v>
      </c>
      <c r="M25" s="572" t="s">
        <v>87</v>
      </c>
      <c r="N25" s="572" t="s">
        <v>87</v>
      </c>
      <c r="O25" s="572" t="s">
        <v>87</v>
      </c>
      <c r="P25" s="572" t="s">
        <v>87</v>
      </c>
      <c r="Q25" s="572" t="s">
        <v>87</v>
      </c>
      <c r="R25" s="595">
        <v>43983</v>
      </c>
      <c r="S25" s="596"/>
      <c r="T25" s="596"/>
      <c r="U25" s="587" t="s">
        <v>56</v>
      </c>
      <c r="V25" s="587"/>
      <c r="W25" s="587"/>
      <c r="X25" s="587">
        <f t="shared" si="0"/>
        <v>23</v>
      </c>
      <c r="Y25" s="587"/>
      <c r="Z25" s="587"/>
      <c r="AA25" s="628">
        <v>44340</v>
      </c>
      <c r="AB25" s="596"/>
      <c r="AC25" s="596"/>
      <c r="AD25" s="586" t="s">
        <v>56</v>
      </c>
      <c r="AE25" s="587"/>
      <c r="AF25" s="587"/>
      <c r="AG25" s="587">
        <f t="shared" si="1"/>
        <v>22</v>
      </c>
      <c r="AH25" s="587"/>
      <c r="AI25" s="597"/>
      <c r="AJ25" s="684">
        <v>44718</v>
      </c>
      <c r="AK25" s="587"/>
      <c r="AL25" s="587"/>
      <c r="AM25" s="586" t="s">
        <v>56</v>
      </c>
      <c r="AN25" s="587"/>
      <c r="AO25" s="587"/>
      <c r="AP25" s="402">
        <f t="shared" si="2"/>
        <v>24</v>
      </c>
      <c r="AQ25" s="402"/>
      <c r="AR25" s="457"/>
      <c r="AS25" s="120"/>
      <c r="AT25" s="120"/>
      <c r="AU25" s="120"/>
      <c r="AV25" s="120"/>
      <c r="AW25" s="120"/>
      <c r="AX25" s="120"/>
      <c r="AY25" s="120"/>
      <c r="AZ25" s="120"/>
      <c r="BA25" s="120"/>
      <c r="BB25" s="149" t="s">
        <v>235</v>
      </c>
      <c r="BC25" s="150" t="s">
        <v>235</v>
      </c>
      <c r="BD25" s="150" t="s">
        <v>235</v>
      </c>
      <c r="BE25" s="150" t="s">
        <v>235</v>
      </c>
      <c r="BF25" s="150" t="s">
        <v>235</v>
      </c>
      <c r="BG25" s="150" t="s">
        <v>235</v>
      </c>
      <c r="BH25" s="150" t="s">
        <v>235</v>
      </c>
      <c r="BI25" s="150" t="s">
        <v>235</v>
      </c>
      <c r="BJ25" s="150" t="s">
        <v>235</v>
      </c>
      <c r="BK25" s="150" t="s">
        <v>235</v>
      </c>
      <c r="BL25" s="150" t="s">
        <v>235</v>
      </c>
      <c r="BM25" s="150" t="s">
        <v>235</v>
      </c>
      <c r="BN25" s="150" t="s">
        <v>235</v>
      </c>
      <c r="BO25" s="150" t="s">
        <v>235</v>
      </c>
      <c r="BP25" s="150" t="s">
        <v>235</v>
      </c>
      <c r="BQ25" s="150" t="s">
        <v>235</v>
      </c>
      <c r="BR25" s="150" t="s">
        <v>235</v>
      </c>
      <c r="BS25" s="150" t="s">
        <v>235</v>
      </c>
      <c r="BT25" s="150" t="s">
        <v>235</v>
      </c>
      <c r="BU25" s="150" t="s">
        <v>235</v>
      </c>
      <c r="BV25" s="150" t="s">
        <v>235</v>
      </c>
      <c r="BW25" s="150" t="s">
        <v>235</v>
      </c>
      <c r="BX25" s="150" t="s">
        <v>235</v>
      </c>
      <c r="BY25" s="150" t="s">
        <v>235</v>
      </c>
      <c r="BZ25" s="150" t="s">
        <v>235</v>
      </c>
      <c r="CA25" s="151" t="s">
        <v>235</v>
      </c>
      <c r="CB25" s="120"/>
      <c r="CC25" s="120"/>
      <c r="CD25" s="120"/>
      <c r="CE25" s="129"/>
      <c r="CF25" s="129"/>
      <c r="CG25" s="120"/>
    </row>
    <row r="26" spans="1:85" x14ac:dyDescent="0.25">
      <c r="A26" s="571" t="s">
        <v>146</v>
      </c>
      <c r="B26" s="572" t="s">
        <v>88</v>
      </c>
      <c r="C26" s="572" t="s">
        <v>88</v>
      </c>
      <c r="D26" s="572" t="s">
        <v>88</v>
      </c>
      <c r="E26" s="572" t="s">
        <v>88</v>
      </c>
      <c r="F26" s="572" t="s">
        <v>88</v>
      </c>
      <c r="G26" s="572" t="s">
        <v>88</v>
      </c>
      <c r="H26" s="572" t="s">
        <v>88</v>
      </c>
      <c r="I26" s="572" t="s">
        <v>88</v>
      </c>
      <c r="J26" s="572" t="s">
        <v>88</v>
      </c>
      <c r="K26" s="572" t="s">
        <v>88</v>
      </c>
      <c r="L26" s="572" t="s">
        <v>88</v>
      </c>
      <c r="M26" s="572" t="s">
        <v>88</v>
      </c>
      <c r="N26" s="572" t="s">
        <v>88</v>
      </c>
      <c r="O26" s="572" t="s">
        <v>88</v>
      </c>
      <c r="P26" s="572" t="s">
        <v>88</v>
      </c>
      <c r="Q26" s="572" t="s">
        <v>88</v>
      </c>
      <c r="R26" s="595">
        <v>43993</v>
      </c>
      <c r="S26" s="596"/>
      <c r="T26" s="596"/>
      <c r="U26" s="587" t="s">
        <v>57</v>
      </c>
      <c r="V26" s="587"/>
      <c r="W26" s="587"/>
      <c r="X26" s="587">
        <f t="shared" si="0"/>
        <v>24</v>
      </c>
      <c r="Y26" s="587"/>
      <c r="Z26" s="587"/>
      <c r="AA26" s="628">
        <v>44350</v>
      </c>
      <c r="AB26" s="596"/>
      <c r="AC26" s="596"/>
      <c r="AD26" s="586" t="s">
        <v>57</v>
      </c>
      <c r="AE26" s="587"/>
      <c r="AF26" s="587"/>
      <c r="AG26" s="587">
        <f t="shared" si="1"/>
        <v>23</v>
      </c>
      <c r="AH26" s="587"/>
      <c r="AI26" s="597"/>
      <c r="AJ26" s="684">
        <v>44728</v>
      </c>
      <c r="AK26" s="587"/>
      <c r="AL26" s="587"/>
      <c r="AM26" s="586" t="s">
        <v>57</v>
      </c>
      <c r="AN26" s="587"/>
      <c r="AO26" s="587"/>
      <c r="AP26" s="402">
        <f t="shared" si="2"/>
        <v>25</v>
      </c>
      <c r="AQ26" s="402"/>
      <c r="AR26" s="457"/>
      <c r="AS26" s="120"/>
      <c r="AT26" s="120"/>
      <c r="AU26" s="120"/>
      <c r="AV26" s="120"/>
      <c r="AW26" s="120"/>
      <c r="AX26" s="120"/>
      <c r="AY26" s="120"/>
      <c r="AZ26" s="120"/>
      <c r="BA26" s="120"/>
      <c r="BB26" s="149" t="s">
        <v>235</v>
      </c>
      <c r="BC26" s="150" t="s">
        <v>235</v>
      </c>
      <c r="BD26" s="150" t="s">
        <v>235</v>
      </c>
      <c r="BE26" s="150" t="s">
        <v>235</v>
      </c>
      <c r="BF26" s="150" t="s">
        <v>235</v>
      </c>
      <c r="BG26" s="150" t="s">
        <v>235</v>
      </c>
      <c r="BH26" s="150"/>
      <c r="BI26" s="150" t="s">
        <v>235</v>
      </c>
      <c r="BJ26" s="150" t="s">
        <v>235</v>
      </c>
      <c r="BK26" s="150" t="s">
        <v>235</v>
      </c>
      <c r="BL26" s="150" t="s">
        <v>235</v>
      </c>
      <c r="BM26" s="150"/>
      <c r="BN26" s="150"/>
      <c r="BO26" s="150"/>
      <c r="BP26" s="150"/>
      <c r="BQ26" s="150" t="s">
        <v>235</v>
      </c>
      <c r="BR26" s="150" t="s">
        <v>235</v>
      </c>
      <c r="BS26" s="150" t="s">
        <v>235</v>
      </c>
      <c r="BT26" s="150"/>
      <c r="BU26" s="150" t="s">
        <v>235</v>
      </c>
      <c r="BV26" s="150" t="s">
        <v>235</v>
      </c>
      <c r="BW26" s="150" t="s">
        <v>235</v>
      </c>
      <c r="BX26" s="150"/>
      <c r="BY26" s="150" t="s">
        <v>235</v>
      </c>
      <c r="BZ26" s="150"/>
      <c r="CA26" s="151" t="s">
        <v>235</v>
      </c>
      <c r="CB26" s="120"/>
      <c r="CC26" s="120"/>
      <c r="CD26" s="120"/>
      <c r="CE26" s="129"/>
      <c r="CF26" s="129"/>
      <c r="CG26" s="120"/>
    </row>
    <row r="27" spans="1:85" x14ac:dyDescent="0.25">
      <c r="A27" s="571" t="s">
        <v>236</v>
      </c>
      <c r="B27" s="572"/>
      <c r="C27" s="572"/>
      <c r="D27" s="572"/>
      <c r="E27" s="572"/>
      <c r="F27" s="572"/>
      <c r="G27" s="572"/>
      <c r="H27" s="572"/>
      <c r="I27" s="572"/>
      <c r="J27" s="572"/>
      <c r="K27" s="572"/>
      <c r="L27" s="572"/>
      <c r="M27" s="572"/>
      <c r="N27" s="572"/>
      <c r="O27" s="572"/>
      <c r="P27" s="572"/>
      <c r="Q27" s="572"/>
      <c r="R27" s="595">
        <v>44044</v>
      </c>
      <c r="S27" s="596"/>
      <c r="T27" s="596"/>
      <c r="U27" s="557" t="s">
        <v>54</v>
      </c>
      <c r="V27" s="557"/>
      <c r="W27" s="557"/>
      <c r="X27" s="587">
        <f t="shared" si="0"/>
        <v>31</v>
      </c>
      <c r="Y27" s="587"/>
      <c r="Z27" s="587"/>
      <c r="AA27" s="628">
        <v>44409</v>
      </c>
      <c r="AB27" s="596"/>
      <c r="AC27" s="596"/>
      <c r="AD27" s="557" t="s">
        <v>55</v>
      </c>
      <c r="AE27" s="557"/>
      <c r="AF27" s="557"/>
      <c r="AG27" s="587">
        <v>32</v>
      </c>
      <c r="AH27" s="587"/>
      <c r="AI27" s="597"/>
      <c r="AJ27" s="684">
        <v>44774</v>
      </c>
      <c r="AK27" s="587"/>
      <c r="AL27" s="587"/>
      <c r="AM27" s="586" t="s">
        <v>56</v>
      </c>
      <c r="AN27" s="587"/>
      <c r="AO27" s="587"/>
      <c r="AP27" s="402">
        <f t="shared" si="2"/>
        <v>32</v>
      </c>
      <c r="AQ27" s="402"/>
      <c r="AR27" s="457"/>
      <c r="AS27" s="120"/>
      <c r="AT27" s="120"/>
      <c r="AU27" s="120"/>
      <c r="AV27" s="120"/>
      <c r="AW27" s="120"/>
      <c r="AX27" s="120"/>
      <c r="AY27" s="120"/>
      <c r="AZ27" s="120"/>
      <c r="BA27" s="120"/>
      <c r="BB27" s="149" t="s">
        <v>235</v>
      </c>
      <c r="BC27" s="150"/>
      <c r="BD27" s="152" t="s">
        <v>235</v>
      </c>
      <c r="BE27" s="150"/>
      <c r="BF27" s="150"/>
      <c r="BG27" s="150"/>
      <c r="BH27" s="150" t="s">
        <v>235</v>
      </c>
      <c r="BI27" s="150"/>
      <c r="BJ27" s="150"/>
      <c r="BK27" s="150" t="s">
        <v>235</v>
      </c>
      <c r="BL27" s="150" t="s">
        <v>235</v>
      </c>
      <c r="BM27" s="150"/>
      <c r="BN27" s="150" t="s">
        <v>235</v>
      </c>
      <c r="BO27" s="150" t="s">
        <v>235</v>
      </c>
      <c r="BP27" s="150" t="s">
        <v>235</v>
      </c>
      <c r="BQ27" s="150"/>
      <c r="BR27" s="150"/>
      <c r="BS27" s="150" t="s">
        <v>235</v>
      </c>
      <c r="BT27" s="150" t="s">
        <v>235</v>
      </c>
      <c r="BU27" s="150"/>
      <c r="BV27" s="150" t="s">
        <v>235</v>
      </c>
      <c r="BW27" s="150" t="s">
        <v>235</v>
      </c>
      <c r="BX27" s="150" t="s">
        <v>235</v>
      </c>
      <c r="BY27" s="150"/>
      <c r="BZ27" s="150" t="s">
        <v>235</v>
      </c>
      <c r="CA27" s="151"/>
      <c r="CB27" s="120"/>
      <c r="CC27" s="120"/>
      <c r="CD27" s="120"/>
      <c r="CE27" s="129"/>
      <c r="CF27" s="129"/>
      <c r="CG27" s="120"/>
    </row>
    <row r="28" spans="1:85" x14ac:dyDescent="0.25">
      <c r="A28" s="571" t="s">
        <v>237</v>
      </c>
      <c r="B28" s="572"/>
      <c r="C28" s="572"/>
      <c r="D28" s="572"/>
      <c r="E28" s="572"/>
      <c r="F28" s="572"/>
      <c r="G28" s="572"/>
      <c r="H28" s="572"/>
      <c r="I28" s="572"/>
      <c r="J28" s="572"/>
      <c r="K28" s="572"/>
      <c r="L28" s="572"/>
      <c r="M28" s="572"/>
      <c r="N28" s="572"/>
      <c r="O28" s="572"/>
      <c r="P28" s="572"/>
      <c r="Q28" s="572"/>
      <c r="R28" s="595">
        <v>44058</v>
      </c>
      <c r="S28" s="596"/>
      <c r="T28" s="596"/>
      <c r="U28" s="557" t="s">
        <v>54</v>
      </c>
      <c r="V28" s="557"/>
      <c r="W28" s="557"/>
      <c r="X28" s="587">
        <f t="shared" si="0"/>
        <v>33</v>
      </c>
      <c r="Y28" s="587"/>
      <c r="Z28" s="587"/>
      <c r="AA28" s="628">
        <v>44423</v>
      </c>
      <c r="AB28" s="596"/>
      <c r="AC28" s="596"/>
      <c r="AD28" s="557" t="s">
        <v>55</v>
      </c>
      <c r="AE28" s="557"/>
      <c r="AF28" s="557"/>
      <c r="AG28" s="587">
        <f t="shared" si="1"/>
        <v>33</v>
      </c>
      <c r="AH28" s="587"/>
      <c r="AI28" s="597"/>
      <c r="AJ28" s="684">
        <v>44788</v>
      </c>
      <c r="AK28" s="587"/>
      <c r="AL28" s="587"/>
      <c r="AM28" s="586" t="s">
        <v>56</v>
      </c>
      <c r="AN28" s="587"/>
      <c r="AO28" s="587"/>
      <c r="AP28" s="402">
        <f t="shared" si="2"/>
        <v>34</v>
      </c>
      <c r="AQ28" s="402"/>
      <c r="AR28" s="457"/>
      <c r="AS28" s="120"/>
      <c r="AT28" s="120"/>
      <c r="AU28" s="120"/>
      <c r="AV28" s="120"/>
      <c r="AW28" s="120"/>
      <c r="AX28" s="120"/>
      <c r="AY28" s="120"/>
      <c r="AZ28" s="120"/>
      <c r="BA28" s="120"/>
      <c r="BB28" s="149" t="s">
        <v>235</v>
      </c>
      <c r="BC28" s="150" t="s">
        <v>235</v>
      </c>
      <c r="BD28" s="150" t="s">
        <v>235</v>
      </c>
      <c r="BE28" s="150" t="s">
        <v>235</v>
      </c>
      <c r="BF28" s="150" t="s">
        <v>235</v>
      </c>
      <c r="BG28" s="150" t="s">
        <v>235</v>
      </c>
      <c r="BH28" s="150" t="s">
        <v>235</v>
      </c>
      <c r="BI28" s="150" t="s">
        <v>235</v>
      </c>
      <c r="BJ28" s="150" t="s">
        <v>235</v>
      </c>
      <c r="BK28" s="150" t="s">
        <v>235</v>
      </c>
      <c r="BL28" s="150" t="s">
        <v>235</v>
      </c>
      <c r="BM28" s="150" t="s">
        <v>235</v>
      </c>
      <c r="BN28" s="150" t="s">
        <v>235</v>
      </c>
      <c r="BO28" s="150" t="s">
        <v>235</v>
      </c>
      <c r="BP28" s="150" t="s">
        <v>235</v>
      </c>
      <c r="BQ28" s="150" t="s">
        <v>235</v>
      </c>
      <c r="BR28" s="150" t="s">
        <v>235</v>
      </c>
      <c r="BS28" s="150" t="s">
        <v>235</v>
      </c>
      <c r="BT28" s="150" t="s">
        <v>235</v>
      </c>
      <c r="BU28" s="150" t="s">
        <v>235</v>
      </c>
      <c r="BV28" s="150" t="s">
        <v>235</v>
      </c>
      <c r="BW28" s="150" t="s">
        <v>235</v>
      </c>
      <c r="BX28" s="150" t="s">
        <v>235</v>
      </c>
      <c r="BY28" s="150" t="s">
        <v>235</v>
      </c>
      <c r="BZ28" s="150" t="s">
        <v>235</v>
      </c>
      <c r="CA28" s="151" t="s">
        <v>235</v>
      </c>
      <c r="CB28" s="120"/>
      <c r="CC28" s="120"/>
      <c r="CD28" s="120"/>
      <c r="CE28" s="129"/>
      <c r="CF28" s="129"/>
      <c r="CG28" s="120"/>
    </row>
    <row r="29" spans="1:85" x14ac:dyDescent="0.25">
      <c r="A29" s="571" t="s">
        <v>68</v>
      </c>
      <c r="B29" s="572"/>
      <c r="C29" s="572"/>
      <c r="D29" s="572"/>
      <c r="E29" s="572"/>
      <c r="F29" s="572"/>
      <c r="G29" s="572"/>
      <c r="H29" s="572"/>
      <c r="I29" s="572"/>
      <c r="J29" s="572"/>
      <c r="K29" s="572"/>
      <c r="L29" s="572"/>
      <c r="M29" s="572"/>
      <c r="N29" s="572"/>
      <c r="O29" s="572"/>
      <c r="P29" s="572"/>
      <c r="Q29" s="572"/>
      <c r="R29" s="595">
        <v>44136</v>
      </c>
      <c r="S29" s="596"/>
      <c r="T29" s="596"/>
      <c r="U29" s="557" t="s">
        <v>54</v>
      </c>
      <c r="V29" s="557"/>
      <c r="W29" s="557"/>
      <c r="X29" s="587">
        <f t="shared" si="0"/>
        <v>44</v>
      </c>
      <c r="Y29" s="587"/>
      <c r="Z29" s="587"/>
      <c r="AA29" s="628">
        <v>44501</v>
      </c>
      <c r="AB29" s="596"/>
      <c r="AC29" s="596"/>
      <c r="AD29" s="586" t="s">
        <v>56</v>
      </c>
      <c r="AE29" s="587"/>
      <c r="AF29" s="587"/>
      <c r="AG29" s="587">
        <f t="shared" si="1"/>
        <v>45</v>
      </c>
      <c r="AH29" s="587"/>
      <c r="AI29" s="597"/>
      <c r="AJ29" s="684">
        <v>44866</v>
      </c>
      <c r="AK29" s="587"/>
      <c r="AL29" s="587"/>
      <c r="AM29" s="586" t="s">
        <v>59</v>
      </c>
      <c r="AN29" s="587"/>
      <c r="AO29" s="587"/>
      <c r="AP29" s="402">
        <f t="shared" si="2"/>
        <v>45</v>
      </c>
      <c r="AQ29" s="402"/>
      <c r="AR29" s="457"/>
      <c r="AS29" s="120"/>
      <c r="AT29" s="120"/>
      <c r="AU29" s="120"/>
      <c r="AV29" s="120"/>
      <c r="AW29" s="120"/>
      <c r="AX29" s="120"/>
      <c r="AY29" s="120"/>
      <c r="AZ29" s="120"/>
      <c r="BA29" s="120"/>
      <c r="BB29" s="149" t="s">
        <v>235</v>
      </c>
      <c r="BC29" s="150"/>
      <c r="BD29" s="150" t="s">
        <v>235</v>
      </c>
      <c r="BE29" s="150"/>
      <c r="BF29" s="150"/>
      <c r="BG29" s="150"/>
      <c r="BH29" s="150" t="s">
        <v>235</v>
      </c>
      <c r="BI29" s="150"/>
      <c r="BJ29" s="150"/>
      <c r="BK29" s="150" t="s">
        <v>235</v>
      </c>
      <c r="BL29" s="150" t="s">
        <v>235</v>
      </c>
      <c r="BM29" s="150" t="s">
        <v>235</v>
      </c>
      <c r="BN29" s="150"/>
      <c r="BO29" s="150" t="s">
        <v>235</v>
      </c>
      <c r="BP29" s="150" t="s">
        <v>235</v>
      </c>
      <c r="BQ29" s="150"/>
      <c r="BR29" s="150"/>
      <c r="BS29" s="150" t="s">
        <v>235</v>
      </c>
      <c r="BT29" s="150" t="s">
        <v>235</v>
      </c>
      <c r="BU29" s="150"/>
      <c r="BV29" s="150" t="s">
        <v>235</v>
      </c>
      <c r="BW29" s="150" t="s">
        <v>235</v>
      </c>
      <c r="BX29" s="150" t="s">
        <v>235</v>
      </c>
      <c r="BY29" s="150"/>
      <c r="BZ29" s="150" t="s">
        <v>235</v>
      </c>
      <c r="CA29" s="151"/>
      <c r="CB29" s="120"/>
      <c r="CC29" s="120"/>
      <c r="CD29" s="120"/>
      <c r="CE29" s="129"/>
      <c r="CF29" s="129"/>
      <c r="CG29" s="120"/>
    </row>
    <row r="30" spans="1:85" x14ac:dyDescent="0.25">
      <c r="A30" s="571" t="s">
        <v>79</v>
      </c>
      <c r="B30" s="572"/>
      <c r="C30" s="572"/>
      <c r="D30" s="572"/>
      <c r="E30" s="572"/>
      <c r="F30" s="572"/>
      <c r="G30" s="572"/>
      <c r="H30" s="572"/>
      <c r="I30" s="572"/>
      <c r="J30" s="572"/>
      <c r="K30" s="572"/>
      <c r="L30" s="572"/>
      <c r="M30" s="572"/>
      <c r="N30" s="572"/>
      <c r="O30" s="572"/>
      <c r="P30" s="572"/>
      <c r="Q30" s="572"/>
      <c r="R30" s="595">
        <v>44173</v>
      </c>
      <c r="S30" s="596"/>
      <c r="T30" s="596"/>
      <c r="U30" s="587" t="s">
        <v>59</v>
      </c>
      <c r="V30" s="587"/>
      <c r="W30" s="587"/>
      <c r="X30" s="587">
        <f t="shared" si="0"/>
        <v>50</v>
      </c>
      <c r="Y30" s="587"/>
      <c r="Z30" s="587"/>
      <c r="AA30" s="628">
        <v>44538</v>
      </c>
      <c r="AB30" s="596"/>
      <c r="AC30" s="596"/>
      <c r="AD30" s="586" t="s">
        <v>53</v>
      </c>
      <c r="AE30" s="587"/>
      <c r="AF30" s="587"/>
      <c r="AG30" s="587">
        <f t="shared" si="1"/>
        <v>50</v>
      </c>
      <c r="AH30" s="587"/>
      <c r="AI30" s="597"/>
      <c r="AJ30" s="684">
        <v>44903</v>
      </c>
      <c r="AK30" s="587"/>
      <c r="AL30" s="587"/>
      <c r="AM30" s="586" t="s">
        <v>57</v>
      </c>
      <c r="AN30" s="587"/>
      <c r="AO30" s="587"/>
      <c r="AP30" s="402">
        <f t="shared" si="2"/>
        <v>50</v>
      </c>
      <c r="AQ30" s="402"/>
      <c r="AR30" s="457"/>
      <c r="AS30" s="120"/>
      <c r="AT30" s="120"/>
      <c r="AU30" s="120"/>
      <c r="AV30" s="120"/>
      <c r="AW30" s="120"/>
      <c r="AX30" s="120"/>
      <c r="AY30" s="120"/>
      <c r="AZ30" s="120"/>
      <c r="BA30" s="120"/>
      <c r="BB30" s="149" t="s">
        <v>235</v>
      </c>
      <c r="BC30" s="150"/>
      <c r="BD30" s="150" t="s">
        <v>235</v>
      </c>
      <c r="BE30" s="150"/>
      <c r="BF30" s="150"/>
      <c r="BG30" s="150"/>
      <c r="BH30" s="150" t="s">
        <v>235</v>
      </c>
      <c r="BI30" s="150"/>
      <c r="BJ30" s="150" t="s">
        <v>235</v>
      </c>
      <c r="BK30" s="150" t="s">
        <v>235</v>
      </c>
      <c r="BL30" s="150" t="s">
        <v>235</v>
      </c>
      <c r="BM30" s="150" t="s">
        <v>235</v>
      </c>
      <c r="BN30" s="150"/>
      <c r="BO30" s="150" t="s">
        <v>235</v>
      </c>
      <c r="BP30" s="150" t="s">
        <v>235</v>
      </c>
      <c r="BQ30" s="150" t="s">
        <v>235</v>
      </c>
      <c r="BR30" s="150"/>
      <c r="BS30" s="150" t="s">
        <v>235</v>
      </c>
      <c r="BT30" s="150" t="s">
        <v>235</v>
      </c>
      <c r="BU30" s="150"/>
      <c r="BV30" s="150" t="s">
        <v>235</v>
      </c>
      <c r="BW30" s="150" t="s">
        <v>235</v>
      </c>
      <c r="BX30" s="150" t="s">
        <v>235</v>
      </c>
      <c r="BY30" s="150"/>
      <c r="BZ30" s="150" t="s">
        <v>235</v>
      </c>
      <c r="CA30" s="151"/>
      <c r="CB30" s="120"/>
      <c r="CC30" s="120"/>
      <c r="CD30" s="120"/>
      <c r="CE30" s="129"/>
      <c r="CF30" s="129"/>
      <c r="CG30" s="120"/>
    </row>
    <row r="31" spans="1:85" x14ac:dyDescent="0.25">
      <c r="A31" s="571" t="s">
        <v>69</v>
      </c>
      <c r="B31" s="572"/>
      <c r="C31" s="572"/>
      <c r="D31" s="572"/>
      <c r="E31" s="572"/>
      <c r="F31" s="572"/>
      <c r="G31" s="572"/>
      <c r="H31" s="572"/>
      <c r="I31" s="572"/>
      <c r="J31" s="572"/>
      <c r="K31" s="572"/>
      <c r="L31" s="572"/>
      <c r="M31" s="572"/>
      <c r="N31" s="572"/>
      <c r="O31" s="572"/>
      <c r="P31" s="572"/>
      <c r="Q31" s="572"/>
      <c r="R31" s="595">
        <v>44190</v>
      </c>
      <c r="S31" s="596"/>
      <c r="T31" s="596"/>
      <c r="U31" s="587" t="s">
        <v>58</v>
      </c>
      <c r="V31" s="587"/>
      <c r="W31" s="587"/>
      <c r="X31" s="587">
        <f t="shared" si="0"/>
        <v>52</v>
      </c>
      <c r="Y31" s="587"/>
      <c r="Z31" s="587"/>
      <c r="AA31" s="628">
        <v>44555</v>
      </c>
      <c r="AB31" s="596"/>
      <c r="AC31" s="596"/>
      <c r="AD31" s="557" t="s">
        <v>54</v>
      </c>
      <c r="AE31" s="557"/>
      <c r="AF31" s="557"/>
      <c r="AG31" s="587">
        <f t="shared" si="1"/>
        <v>52</v>
      </c>
      <c r="AH31" s="587"/>
      <c r="AI31" s="597"/>
      <c r="AJ31" s="684">
        <v>44920</v>
      </c>
      <c r="AK31" s="587"/>
      <c r="AL31" s="587"/>
      <c r="AM31" s="557" t="s">
        <v>55</v>
      </c>
      <c r="AN31" s="557"/>
      <c r="AO31" s="557"/>
      <c r="AP31" s="402">
        <f t="shared" si="2"/>
        <v>53</v>
      </c>
      <c r="AQ31" s="402"/>
      <c r="AR31" s="457"/>
      <c r="AS31" s="120"/>
      <c r="AT31" s="120"/>
      <c r="AU31" s="120"/>
      <c r="AV31" s="120"/>
      <c r="AW31" s="120"/>
      <c r="AX31" s="120"/>
      <c r="AY31" s="120"/>
      <c r="AZ31" s="120"/>
      <c r="BA31" s="120"/>
      <c r="BB31" s="149" t="s">
        <v>235</v>
      </c>
      <c r="BC31" s="150"/>
      <c r="BD31" s="150" t="s">
        <v>235</v>
      </c>
      <c r="BE31" s="150"/>
      <c r="BF31" s="150"/>
      <c r="BG31" s="150"/>
      <c r="BH31" s="150"/>
      <c r="BI31" s="150"/>
      <c r="BJ31" s="150"/>
      <c r="BK31" s="150" t="s">
        <v>235</v>
      </c>
      <c r="BL31" s="150"/>
      <c r="BM31" s="150" t="s">
        <v>235</v>
      </c>
      <c r="BN31" s="150"/>
      <c r="BO31" s="150" t="s">
        <v>235</v>
      </c>
      <c r="BP31" s="150" t="s">
        <v>235</v>
      </c>
      <c r="BQ31" s="150"/>
      <c r="BR31" s="150"/>
      <c r="BS31" s="150" t="s">
        <v>235</v>
      </c>
      <c r="BT31" s="150" t="s">
        <v>235</v>
      </c>
      <c r="BU31" s="150"/>
      <c r="BV31" s="150" t="s">
        <v>235</v>
      </c>
      <c r="BW31" s="150" t="s">
        <v>235</v>
      </c>
      <c r="BX31" s="150" t="s">
        <v>235</v>
      </c>
      <c r="BY31" s="150"/>
      <c r="BZ31" s="150" t="s">
        <v>235</v>
      </c>
      <c r="CA31" s="151"/>
      <c r="CB31" s="120"/>
      <c r="CC31" s="120"/>
      <c r="CD31" s="120"/>
      <c r="CE31" s="129"/>
      <c r="CF31" s="129"/>
      <c r="CG31" s="120"/>
    </row>
    <row r="32" spans="1:85" x14ac:dyDescent="0.25">
      <c r="A32" s="647" t="s">
        <v>238</v>
      </c>
      <c r="B32" s="647"/>
      <c r="C32" s="647"/>
      <c r="D32" s="647"/>
      <c r="E32" s="647"/>
      <c r="F32" s="647"/>
      <c r="G32" s="647"/>
      <c r="H32" s="647"/>
      <c r="I32" s="647"/>
      <c r="J32" s="647"/>
      <c r="K32" s="647"/>
      <c r="L32" s="647"/>
      <c r="M32" s="647"/>
      <c r="N32" s="647"/>
      <c r="O32" s="647"/>
      <c r="P32" s="647"/>
      <c r="Q32" s="647"/>
      <c r="R32" s="631">
        <v>44191</v>
      </c>
      <c r="S32" s="620"/>
      <c r="T32" s="620"/>
      <c r="U32" s="621" t="s">
        <v>54</v>
      </c>
      <c r="V32" s="621"/>
      <c r="W32" s="621"/>
      <c r="X32" s="622">
        <f t="shared" si="0"/>
        <v>52</v>
      </c>
      <c r="Y32" s="622"/>
      <c r="Z32" s="622"/>
      <c r="AA32" s="619">
        <v>44556</v>
      </c>
      <c r="AB32" s="620"/>
      <c r="AC32" s="620"/>
      <c r="AD32" s="621" t="s">
        <v>55</v>
      </c>
      <c r="AE32" s="621"/>
      <c r="AF32" s="621"/>
      <c r="AG32" s="622">
        <f t="shared" si="1"/>
        <v>52</v>
      </c>
      <c r="AH32" s="622"/>
      <c r="AI32" s="623"/>
      <c r="AJ32" s="685">
        <v>44921</v>
      </c>
      <c r="AK32" s="622"/>
      <c r="AL32" s="622"/>
      <c r="AM32" s="632" t="s">
        <v>56</v>
      </c>
      <c r="AN32" s="622"/>
      <c r="AO32" s="622"/>
      <c r="AP32" s="402">
        <f t="shared" si="2"/>
        <v>53</v>
      </c>
      <c r="AQ32" s="402"/>
      <c r="AR32" s="457"/>
      <c r="AS32" s="120"/>
      <c r="AT32" s="120"/>
      <c r="AU32" s="120"/>
      <c r="AV32" s="120"/>
      <c r="AW32" s="120"/>
      <c r="AX32" s="120" t="s">
        <v>457</v>
      </c>
      <c r="AY32" s="120"/>
      <c r="AZ32" s="120"/>
      <c r="BA32" s="120"/>
      <c r="BB32" s="149" t="s">
        <v>235</v>
      </c>
      <c r="BC32" s="150" t="s">
        <v>235</v>
      </c>
      <c r="BD32" s="150" t="s">
        <v>235</v>
      </c>
      <c r="BE32" s="150" t="s">
        <v>235</v>
      </c>
      <c r="BF32" s="150" t="s">
        <v>235</v>
      </c>
      <c r="BG32" s="150" t="s">
        <v>235</v>
      </c>
      <c r="BH32" s="150" t="s">
        <v>235</v>
      </c>
      <c r="BI32" s="150" t="s">
        <v>235</v>
      </c>
      <c r="BJ32" s="150" t="s">
        <v>235</v>
      </c>
      <c r="BK32" s="150" t="s">
        <v>235</v>
      </c>
      <c r="BL32" s="150" t="s">
        <v>235</v>
      </c>
      <c r="BM32" s="150" t="s">
        <v>235</v>
      </c>
      <c r="BN32" s="150" t="s">
        <v>235</v>
      </c>
      <c r="BO32" s="150" t="s">
        <v>235</v>
      </c>
      <c r="BP32" s="150" t="s">
        <v>235</v>
      </c>
      <c r="BQ32" s="150" t="s">
        <v>235</v>
      </c>
      <c r="BR32" s="150" t="s">
        <v>235</v>
      </c>
      <c r="BS32" s="150" t="s">
        <v>235</v>
      </c>
      <c r="BT32" s="150" t="s">
        <v>235</v>
      </c>
      <c r="BU32" s="150" t="s">
        <v>235</v>
      </c>
      <c r="BV32" s="150" t="s">
        <v>235</v>
      </c>
      <c r="BW32" s="150" t="s">
        <v>235</v>
      </c>
      <c r="BX32" s="150" t="s">
        <v>235</v>
      </c>
      <c r="BY32" s="150" t="s">
        <v>235</v>
      </c>
      <c r="BZ32" s="150" t="s">
        <v>235</v>
      </c>
      <c r="CA32" s="151" t="s">
        <v>235</v>
      </c>
      <c r="CB32" s="120"/>
      <c r="CC32" s="120"/>
      <c r="CD32" s="120"/>
      <c r="CE32" s="129"/>
      <c r="CF32" s="129"/>
      <c r="CG32" s="120"/>
    </row>
    <row r="33" spans="1:85" ht="29.25" customHeight="1" x14ac:dyDescent="0.25">
      <c r="A33" s="645" t="s">
        <v>239</v>
      </c>
      <c r="B33" s="646"/>
      <c r="C33" s="646"/>
      <c r="D33" s="646"/>
      <c r="E33" s="646"/>
      <c r="F33" s="646"/>
      <c r="G33" s="646"/>
      <c r="H33" s="646"/>
      <c r="I33" s="646"/>
      <c r="J33" s="646"/>
      <c r="K33" s="646"/>
      <c r="L33" s="646"/>
      <c r="M33" s="646"/>
      <c r="N33" s="646"/>
      <c r="O33" s="646"/>
      <c r="P33" s="646"/>
      <c r="Q33" s="646"/>
      <c r="R33" s="424" t="s">
        <v>501</v>
      </c>
      <c r="S33" s="638"/>
      <c r="T33" s="638"/>
      <c r="U33" s="638" t="s">
        <v>51</v>
      </c>
      <c r="V33" s="638"/>
      <c r="W33" s="638"/>
      <c r="X33" s="638" t="s">
        <v>52</v>
      </c>
      <c r="Y33" s="638"/>
      <c r="Z33" s="638"/>
      <c r="AA33" s="553" t="s">
        <v>544</v>
      </c>
      <c r="AB33" s="563"/>
      <c r="AC33" s="563"/>
      <c r="AD33" s="563" t="s">
        <v>51</v>
      </c>
      <c r="AE33" s="563"/>
      <c r="AF33" s="563"/>
      <c r="AG33" s="563" t="s">
        <v>52</v>
      </c>
      <c r="AH33" s="563"/>
      <c r="AI33" s="639"/>
      <c r="AJ33" s="425" t="s">
        <v>603</v>
      </c>
      <c r="AK33" s="638"/>
      <c r="AL33" s="638"/>
      <c r="AM33" s="638" t="s">
        <v>51</v>
      </c>
      <c r="AN33" s="638"/>
      <c r="AO33" s="638"/>
      <c r="AP33" s="638" t="s">
        <v>52</v>
      </c>
      <c r="AQ33" s="638"/>
      <c r="AR33" s="681"/>
      <c r="AS33" s="120"/>
      <c r="AT33" s="120"/>
      <c r="AU33" s="120"/>
      <c r="AV33" s="120"/>
      <c r="AW33" s="120"/>
      <c r="AX33" s="120"/>
      <c r="AY33" s="120"/>
      <c r="AZ33" s="120"/>
      <c r="BA33" s="120"/>
      <c r="BB33" s="153" t="s">
        <v>235</v>
      </c>
      <c r="BC33" s="154" t="s">
        <v>235</v>
      </c>
      <c r="BD33" s="154" t="s">
        <v>235</v>
      </c>
      <c r="BE33" s="154" t="s">
        <v>235</v>
      </c>
      <c r="BF33" s="154" t="s">
        <v>235</v>
      </c>
      <c r="BG33" s="154" t="s">
        <v>235</v>
      </c>
      <c r="BH33" s="154"/>
      <c r="BI33" s="154"/>
      <c r="BJ33" s="154" t="s">
        <v>235</v>
      </c>
      <c r="BK33" s="154" t="s">
        <v>235</v>
      </c>
      <c r="BL33" s="154"/>
      <c r="BM33" s="154" t="s">
        <v>235</v>
      </c>
      <c r="BN33" s="154"/>
      <c r="BO33" s="154"/>
      <c r="BP33" s="154"/>
      <c r="BQ33" s="154" t="s">
        <v>235</v>
      </c>
      <c r="BR33" s="154" t="s">
        <v>235</v>
      </c>
      <c r="BS33" s="154" t="s">
        <v>235</v>
      </c>
      <c r="BT33" s="154" t="s">
        <v>235</v>
      </c>
      <c r="BU33" s="154" t="s">
        <v>235</v>
      </c>
      <c r="BV33" s="154" t="s">
        <v>235</v>
      </c>
      <c r="BW33" s="154" t="s">
        <v>235</v>
      </c>
      <c r="BX33" s="154"/>
      <c r="BY33" s="154"/>
      <c r="BZ33" s="154"/>
      <c r="CA33" s="155" t="s">
        <v>235</v>
      </c>
      <c r="CB33" s="120"/>
      <c r="CC33" s="120"/>
      <c r="CD33" s="120"/>
      <c r="CE33" s="129"/>
      <c r="CF33" s="129"/>
      <c r="CG33" s="120"/>
    </row>
    <row r="34" spans="1:85" x14ac:dyDescent="0.25">
      <c r="A34" s="571" t="s">
        <v>240</v>
      </c>
      <c r="B34" s="572" t="s">
        <v>83</v>
      </c>
      <c r="C34" s="572" t="s">
        <v>83</v>
      </c>
      <c r="D34" s="572" t="s">
        <v>83</v>
      </c>
      <c r="E34" s="572" t="s">
        <v>83</v>
      </c>
      <c r="F34" s="572" t="s">
        <v>83</v>
      </c>
      <c r="G34" s="572" t="s">
        <v>83</v>
      </c>
      <c r="H34" s="572" t="s">
        <v>83</v>
      </c>
      <c r="I34" s="572" t="s">
        <v>83</v>
      </c>
      <c r="J34" s="572" t="s">
        <v>83</v>
      </c>
      <c r="K34" s="572" t="s">
        <v>83</v>
      </c>
      <c r="L34" s="572" t="s">
        <v>83</v>
      </c>
      <c r="M34" s="572" t="s">
        <v>83</v>
      </c>
      <c r="N34" s="572" t="s">
        <v>83</v>
      </c>
      <c r="O34" s="572" t="s">
        <v>83</v>
      </c>
      <c r="P34" s="572" t="s">
        <v>83</v>
      </c>
      <c r="Q34" s="572" t="s">
        <v>83</v>
      </c>
      <c r="R34" s="640">
        <v>43832</v>
      </c>
      <c r="S34" s="627"/>
      <c r="T34" s="627"/>
      <c r="U34" s="586" t="s">
        <v>57</v>
      </c>
      <c r="V34" s="587"/>
      <c r="W34" s="587"/>
      <c r="X34" s="587">
        <f>WEEKNUM(R34,2)</f>
        <v>1</v>
      </c>
      <c r="Y34" s="587"/>
      <c r="Z34" s="587"/>
      <c r="AA34" s="641">
        <v>44198</v>
      </c>
      <c r="AB34" s="642"/>
      <c r="AC34" s="642"/>
      <c r="AD34" s="643" t="s">
        <v>58</v>
      </c>
      <c r="AE34" s="642"/>
      <c r="AF34" s="642"/>
      <c r="AG34" s="587">
        <f t="shared" ref="AG34" si="3">WEEKNUM(AA34,2)</f>
        <v>1</v>
      </c>
      <c r="AH34" s="587"/>
      <c r="AI34" s="597"/>
      <c r="AJ34" s="684">
        <v>44563</v>
      </c>
      <c r="AK34" s="587"/>
      <c r="AL34" s="587"/>
      <c r="AM34" s="557" t="s">
        <v>55</v>
      </c>
      <c r="AN34" s="557"/>
      <c r="AO34" s="557"/>
      <c r="AP34" s="402">
        <f>WEEKNUM(AJ34)</f>
        <v>2</v>
      </c>
      <c r="AQ34" s="402"/>
      <c r="AR34" s="457"/>
      <c r="AS34" s="120"/>
      <c r="AT34" s="120"/>
      <c r="AU34" s="120"/>
      <c r="AV34" s="120"/>
      <c r="AW34" s="120"/>
      <c r="AX34" s="120"/>
      <c r="AY34" s="120"/>
      <c r="AZ34" s="120"/>
      <c r="BA34" s="120"/>
      <c r="BB34" s="142" t="s">
        <v>209</v>
      </c>
      <c r="BC34" s="143" t="s">
        <v>210</v>
      </c>
      <c r="BD34" s="143" t="s">
        <v>211</v>
      </c>
      <c r="BE34" s="143" t="s">
        <v>212</v>
      </c>
      <c r="BF34" s="143" t="s">
        <v>213</v>
      </c>
      <c r="BG34" s="143" t="s">
        <v>214</v>
      </c>
      <c r="BH34" s="143" t="s">
        <v>215</v>
      </c>
      <c r="BI34" s="143" t="s">
        <v>216</v>
      </c>
      <c r="BJ34" s="143" t="s">
        <v>217</v>
      </c>
      <c r="BK34" s="143" t="s">
        <v>218</v>
      </c>
      <c r="BL34" s="143" t="s">
        <v>219</v>
      </c>
      <c r="BM34" s="143" t="s">
        <v>220</v>
      </c>
      <c r="BN34" s="143" t="s">
        <v>221</v>
      </c>
      <c r="BO34" s="143" t="s">
        <v>222</v>
      </c>
      <c r="BP34" s="143" t="s">
        <v>223</v>
      </c>
      <c r="BQ34" s="143" t="s">
        <v>224</v>
      </c>
      <c r="BR34" s="143" t="s">
        <v>225</v>
      </c>
      <c r="BS34" s="143" t="s">
        <v>226</v>
      </c>
      <c r="BT34" s="143" t="s">
        <v>227</v>
      </c>
      <c r="BU34" s="143" t="s">
        <v>228</v>
      </c>
      <c r="BV34" s="143" t="s">
        <v>229</v>
      </c>
      <c r="BW34" s="143" t="s">
        <v>230</v>
      </c>
      <c r="BX34" s="143" t="s">
        <v>231</v>
      </c>
      <c r="BY34" s="143" t="s">
        <v>232</v>
      </c>
      <c r="BZ34" s="143" t="s">
        <v>233</v>
      </c>
      <c r="CA34" s="144" t="s">
        <v>234</v>
      </c>
      <c r="CB34" s="120"/>
      <c r="CC34" s="120"/>
      <c r="CD34" s="120"/>
      <c r="CE34" s="129"/>
      <c r="CF34" s="129"/>
      <c r="CG34" s="120"/>
    </row>
    <row r="35" spans="1:85" x14ac:dyDescent="0.25">
      <c r="A35" s="571" t="s">
        <v>72</v>
      </c>
      <c r="B35" s="572" t="s">
        <v>72</v>
      </c>
      <c r="C35" s="572" t="s">
        <v>72</v>
      </c>
      <c r="D35" s="572" t="s">
        <v>72</v>
      </c>
      <c r="E35" s="572" t="s">
        <v>72</v>
      </c>
      <c r="F35" s="572" t="s">
        <v>72</v>
      </c>
      <c r="G35" s="572" t="s">
        <v>72</v>
      </c>
      <c r="H35" s="572" t="s">
        <v>72</v>
      </c>
      <c r="I35" s="572" t="s">
        <v>72</v>
      </c>
      <c r="J35" s="572" t="s">
        <v>72</v>
      </c>
      <c r="K35" s="572" t="s">
        <v>72</v>
      </c>
      <c r="L35" s="572" t="s">
        <v>72</v>
      </c>
      <c r="M35" s="572" t="s">
        <v>72</v>
      </c>
      <c r="N35" s="572" t="s">
        <v>72</v>
      </c>
      <c r="O35" s="572" t="s">
        <v>72</v>
      </c>
      <c r="P35" s="572" t="s">
        <v>72</v>
      </c>
      <c r="Q35" s="572" t="s">
        <v>72</v>
      </c>
      <c r="R35" s="595">
        <v>43836</v>
      </c>
      <c r="S35" s="596"/>
      <c r="T35" s="596"/>
      <c r="U35" s="586" t="s">
        <v>56</v>
      </c>
      <c r="V35" s="587"/>
      <c r="W35" s="587"/>
      <c r="X35" s="587">
        <f t="shared" ref="X35:X83" si="4">WEEKNUM(R35,2)</f>
        <v>2</v>
      </c>
      <c r="Y35" s="587"/>
      <c r="Z35" s="587"/>
      <c r="AA35" s="554">
        <v>44202</v>
      </c>
      <c r="AB35" s="555"/>
      <c r="AC35" s="555"/>
      <c r="AD35" s="556" t="s">
        <v>53</v>
      </c>
      <c r="AE35" s="555"/>
      <c r="AF35" s="555"/>
      <c r="AG35" s="587">
        <f t="shared" ref="AG35:AG83" si="5">WEEKNUM(AA35,2)</f>
        <v>2</v>
      </c>
      <c r="AH35" s="587"/>
      <c r="AI35" s="597"/>
      <c r="AJ35" s="684">
        <v>44567</v>
      </c>
      <c r="AK35" s="587"/>
      <c r="AL35" s="587"/>
      <c r="AM35" s="586" t="s">
        <v>57</v>
      </c>
      <c r="AN35" s="587"/>
      <c r="AO35" s="587"/>
      <c r="AP35" s="402">
        <f t="shared" ref="AP35:AP83" si="6">WEEKNUM(AJ35)</f>
        <v>2</v>
      </c>
      <c r="AQ35" s="402"/>
      <c r="AR35" s="457"/>
      <c r="AS35" s="120"/>
      <c r="AT35" s="120"/>
      <c r="AU35" s="120"/>
      <c r="AV35" s="120"/>
      <c r="AW35" s="120"/>
      <c r="AX35" s="120"/>
      <c r="AY35" s="120" t="s">
        <v>457</v>
      </c>
      <c r="AZ35" s="120"/>
      <c r="BA35" s="120"/>
      <c r="BB35" s="156"/>
      <c r="BC35" s="157"/>
      <c r="BD35" s="157" t="s">
        <v>235</v>
      </c>
      <c r="BE35" s="157"/>
      <c r="BF35" s="157"/>
      <c r="BG35" s="157" t="s">
        <v>235</v>
      </c>
      <c r="BH35" s="157"/>
      <c r="BI35" s="157"/>
      <c r="BJ35" s="157"/>
      <c r="BK35" s="157" t="s">
        <v>235</v>
      </c>
      <c r="BL35" s="157" t="s">
        <v>235</v>
      </c>
      <c r="BM35" s="158"/>
      <c r="BN35" s="158"/>
      <c r="BO35" s="158"/>
      <c r="BP35" s="158" t="s">
        <v>235</v>
      </c>
      <c r="BQ35" s="158"/>
      <c r="BR35" s="158"/>
      <c r="BS35" s="158"/>
      <c r="BT35" s="158"/>
      <c r="BU35" s="157" t="s">
        <v>235</v>
      </c>
      <c r="BV35" s="157"/>
      <c r="BW35" s="157"/>
      <c r="BX35" s="157"/>
      <c r="BY35" s="157" t="s">
        <v>235</v>
      </c>
      <c r="BZ35" s="157"/>
      <c r="CA35" s="159"/>
      <c r="CB35" s="129" t="s">
        <v>210</v>
      </c>
      <c r="CC35" s="129" t="s">
        <v>241</v>
      </c>
      <c r="CD35" s="120"/>
      <c r="CE35" s="129"/>
      <c r="CF35" s="129"/>
      <c r="CG35" s="120"/>
    </row>
    <row r="36" spans="1:85" x14ac:dyDescent="0.25">
      <c r="A36" s="571" t="s">
        <v>242</v>
      </c>
      <c r="B36" s="572"/>
      <c r="C36" s="572"/>
      <c r="D36" s="572"/>
      <c r="E36" s="572"/>
      <c r="F36" s="572"/>
      <c r="G36" s="572"/>
      <c r="H36" s="572"/>
      <c r="I36" s="572"/>
      <c r="J36" s="572"/>
      <c r="K36" s="572"/>
      <c r="L36" s="572"/>
      <c r="M36" s="572"/>
      <c r="N36" s="572"/>
      <c r="O36" s="572"/>
      <c r="P36" s="572"/>
      <c r="Q36" s="572"/>
      <c r="R36" s="595">
        <v>43843</v>
      </c>
      <c r="S36" s="596"/>
      <c r="T36" s="596"/>
      <c r="U36" s="586" t="s">
        <v>56</v>
      </c>
      <c r="V36" s="587"/>
      <c r="W36" s="587"/>
      <c r="X36" s="587">
        <f t="shared" si="4"/>
        <v>3</v>
      </c>
      <c r="Y36" s="587"/>
      <c r="Z36" s="587"/>
      <c r="AA36" s="554">
        <v>44209</v>
      </c>
      <c r="AB36" s="555"/>
      <c r="AC36" s="555"/>
      <c r="AD36" s="556" t="s">
        <v>53</v>
      </c>
      <c r="AE36" s="555"/>
      <c r="AF36" s="555"/>
      <c r="AG36" s="587">
        <f t="shared" si="5"/>
        <v>3</v>
      </c>
      <c r="AH36" s="587"/>
      <c r="AI36" s="597"/>
      <c r="AJ36" s="684">
        <v>44574</v>
      </c>
      <c r="AK36" s="587"/>
      <c r="AL36" s="587"/>
      <c r="AM36" s="586" t="s">
        <v>57</v>
      </c>
      <c r="AN36" s="587"/>
      <c r="AO36" s="587"/>
      <c r="AP36" s="402">
        <f t="shared" si="6"/>
        <v>3</v>
      </c>
      <c r="AQ36" s="402"/>
      <c r="AR36" s="457"/>
      <c r="AS36" s="120"/>
      <c r="AT36" s="120"/>
      <c r="AU36" s="120"/>
      <c r="AV36" s="120"/>
      <c r="AW36" s="120"/>
      <c r="AX36" s="120"/>
      <c r="AY36" s="120"/>
      <c r="AZ36" s="120"/>
      <c r="BA36" s="120"/>
      <c r="BB36" s="160"/>
      <c r="BC36" s="161"/>
      <c r="BD36" s="161"/>
      <c r="BE36" s="161"/>
      <c r="BF36" s="161"/>
      <c r="BG36" s="161"/>
      <c r="BH36" s="161"/>
      <c r="BI36" s="161"/>
      <c r="BJ36" s="161"/>
      <c r="BK36" s="161"/>
      <c r="BL36" s="161"/>
      <c r="BM36" s="162"/>
      <c r="BN36" s="162"/>
      <c r="BO36" s="162"/>
      <c r="BP36" s="162"/>
      <c r="BQ36" s="162"/>
      <c r="BR36" s="162"/>
      <c r="BS36" s="162" t="s">
        <v>235</v>
      </c>
      <c r="BT36" s="162"/>
      <c r="BU36" s="161"/>
      <c r="BV36" s="161" t="s">
        <v>235</v>
      </c>
      <c r="BW36" s="161" t="s">
        <v>235</v>
      </c>
      <c r="BX36" s="161"/>
      <c r="BY36" s="161"/>
      <c r="BZ36" s="161"/>
      <c r="CA36" s="163"/>
      <c r="CB36" s="129" t="s">
        <v>211</v>
      </c>
      <c r="CC36" s="129" t="s">
        <v>243</v>
      </c>
      <c r="CD36" s="120"/>
      <c r="CE36" s="129"/>
      <c r="CF36" s="129"/>
      <c r="CG36" s="120"/>
    </row>
    <row r="37" spans="1:85" x14ac:dyDescent="0.25">
      <c r="A37" s="571" t="s">
        <v>244</v>
      </c>
      <c r="B37" s="572"/>
      <c r="C37" s="572"/>
      <c r="D37" s="572"/>
      <c r="E37" s="572"/>
      <c r="F37" s="572"/>
      <c r="G37" s="572"/>
      <c r="H37" s="572"/>
      <c r="I37" s="572"/>
      <c r="J37" s="572"/>
      <c r="K37" s="572"/>
      <c r="L37" s="572"/>
      <c r="M37" s="572"/>
      <c r="N37" s="572"/>
      <c r="O37" s="572"/>
      <c r="P37" s="572"/>
      <c r="Q37" s="572"/>
      <c r="R37" s="595">
        <v>43847</v>
      </c>
      <c r="S37" s="596"/>
      <c r="T37" s="596"/>
      <c r="U37" s="586" t="s">
        <v>58</v>
      </c>
      <c r="V37" s="587"/>
      <c r="W37" s="587"/>
      <c r="X37" s="587">
        <f t="shared" si="4"/>
        <v>3</v>
      </c>
      <c r="Y37" s="587"/>
      <c r="Z37" s="587"/>
      <c r="AA37" s="554">
        <v>44213</v>
      </c>
      <c r="AB37" s="555"/>
      <c r="AC37" s="555"/>
      <c r="AD37" s="557" t="s">
        <v>55</v>
      </c>
      <c r="AE37" s="557"/>
      <c r="AF37" s="557"/>
      <c r="AG37" s="587">
        <f t="shared" si="5"/>
        <v>3</v>
      </c>
      <c r="AH37" s="587"/>
      <c r="AI37" s="597"/>
      <c r="AJ37" s="684">
        <v>44578</v>
      </c>
      <c r="AK37" s="587"/>
      <c r="AL37" s="587"/>
      <c r="AM37" s="586" t="s">
        <v>56</v>
      </c>
      <c r="AN37" s="587"/>
      <c r="AO37" s="587"/>
      <c r="AP37" s="402">
        <f t="shared" si="6"/>
        <v>4</v>
      </c>
      <c r="AQ37" s="402"/>
      <c r="AR37" s="457"/>
      <c r="AS37" s="120"/>
      <c r="AT37" s="120"/>
      <c r="AU37" s="120"/>
      <c r="AV37" s="120"/>
      <c r="AW37" s="120"/>
      <c r="AX37" s="120"/>
      <c r="AY37" s="120"/>
      <c r="AZ37" s="120"/>
      <c r="BA37" s="120"/>
      <c r="BB37" s="160"/>
      <c r="BC37" s="161" t="s">
        <v>235</v>
      </c>
      <c r="BD37" s="161"/>
      <c r="BE37" s="161"/>
      <c r="BF37" s="161"/>
      <c r="BG37" s="161"/>
      <c r="BH37" s="161"/>
      <c r="BI37" s="161"/>
      <c r="BJ37" s="161"/>
      <c r="BK37" s="161"/>
      <c r="BL37" s="161"/>
      <c r="BM37" s="162"/>
      <c r="BN37" s="162"/>
      <c r="BO37" s="162"/>
      <c r="BP37" s="162"/>
      <c r="BQ37" s="162"/>
      <c r="BR37" s="162"/>
      <c r="BS37" s="162"/>
      <c r="BT37" s="162"/>
      <c r="BU37" s="161"/>
      <c r="BV37" s="161"/>
      <c r="BW37" s="161"/>
      <c r="BX37" s="161"/>
      <c r="BY37" s="161"/>
      <c r="BZ37" s="161"/>
      <c r="CA37" s="163"/>
      <c r="CB37" s="129" t="s">
        <v>212</v>
      </c>
      <c r="CC37" s="129" t="s">
        <v>245</v>
      </c>
      <c r="CD37" s="120"/>
      <c r="CE37" s="129"/>
      <c r="CF37" s="129"/>
      <c r="CG37" s="120"/>
    </row>
    <row r="38" spans="1:85" x14ac:dyDescent="0.25">
      <c r="A38" s="571" t="s">
        <v>246</v>
      </c>
      <c r="B38" s="572"/>
      <c r="C38" s="572"/>
      <c r="D38" s="572"/>
      <c r="E38" s="572"/>
      <c r="F38" s="572"/>
      <c r="G38" s="572"/>
      <c r="H38" s="572"/>
      <c r="I38" s="572"/>
      <c r="J38" s="572"/>
      <c r="K38" s="572"/>
      <c r="L38" s="572"/>
      <c r="M38" s="572"/>
      <c r="N38" s="572"/>
      <c r="O38" s="572"/>
      <c r="P38" s="572"/>
      <c r="Q38" s="572"/>
      <c r="R38" s="595">
        <v>43850</v>
      </c>
      <c r="S38" s="596"/>
      <c r="T38" s="596"/>
      <c r="U38" s="586" t="s">
        <v>56</v>
      </c>
      <c r="V38" s="587"/>
      <c r="W38" s="587"/>
      <c r="X38" s="587">
        <f t="shared" si="4"/>
        <v>4</v>
      </c>
      <c r="Y38" s="587"/>
      <c r="Z38" s="587"/>
      <c r="AA38" s="554">
        <v>44216</v>
      </c>
      <c r="AB38" s="555"/>
      <c r="AC38" s="555"/>
      <c r="AD38" s="556" t="s">
        <v>53</v>
      </c>
      <c r="AE38" s="555"/>
      <c r="AF38" s="555"/>
      <c r="AG38" s="587">
        <f t="shared" si="5"/>
        <v>4</v>
      </c>
      <c r="AH38" s="587"/>
      <c r="AI38" s="597"/>
      <c r="AJ38" s="684">
        <v>44581</v>
      </c>
      <c r="AK38" s="587"/>
      <c r="AL38" s="587"/>
      <c r="AM38" s="586" t="s">
        <v>57</v>
      </c>
      <c r="AN38" s="587"/>
      <c r="AO38" s="587"/>
      <c r="AP38" s="402">
        <f t="shared" si="6"/>
        <v>4</v>
      </c>
      <c r="AQ38" s="402"/>
      <c r="AR38" s="457"/>
      <c r="AS38" s="120"/>
      <c r="AT38" s="120"/>
      <c r="AU38" s="120"/>
      <c r="AV38" s="120"/>
      <c r="AW38" s="120"/>
      <c r="AX38" s="120"/>
      <c r="AY38" s="120"/>
      <c r="AZ38" s="120"/>
      <c r="BA38" s="120"/>
      <c r="BB38" s="160"/>
      <c r="BC38" s="161"/>
      <c r="BD38" s="161"/>
      <c r="BE38" s="161"/>
      <c r="BF38" s="161"/>
      <c r="BG38" s="161"/>
      <c r="BH38" s="161"/>
      <c r="BI38" s="161"/>
      <c r="BJ38" s="161"/>
      <c r="BK38" s="161"/>
      <c r="BL38" s="161"/>
      <c r="BM38" s="162"/>
      <c r="BN38" s="162"/>
      <c r="BO38" s="162"/>
      <c r="BP38" s="162"/>
      <c r="BQ38" s="162" t="s">
        <v>235</v>
      </c>
      <c r="BR38" s="162"/>
      <c r="BS38" s="162" t="s">
        <v>235</v>
      </c>
      <c r="BT38" s="162" t="s">
        <v>235</v>
      </c>
      <c r="BU38" s="161"/>
      <c r="BV38" s="161"/>
      <c r="BW38" s="161"/>
      <c r="BX38" s="161"/>
      <c r="BY38" s="161"/>
      <c r="BZ38" s="161"/>
      <c r="CA38" s="163"/>
      <c r="CB38" s="129" t="s">
        <v>213</v>
      </c>
      <c r="CC38" s="129" t="s">
        <v>247</v>
      </c>
      <c r="CD38" s="120"/>
      <c r="CE38" s="129"/>
      <c r="CF38" s="129"/>
      <c r="CG38" s="120"/>
    </row>
    <row r="39" spans="1:85" x14ac:dyDescent="0.25">
      <c r="A39" s="571" t="s">
        <v>248</v>
      </c>
      <c r="B39" s="572"/>
      <c r="C39" s="572"/>
      <c r="D39" s="572"/>
      <c r="E39" s="572"/>
      <c r="F39" s="572"/>
      <c r="G39" s="572"/>
      <c r="H39" s="572"/>
      <c r="I39" s="572"/>
      <c r="J39" s="572"/>
      <c r="K39" s="572"/>
      <c r="L39" s="572"/>
      <c r="M39" s="572"/>
      <c r="N39" s="572"/>
      <c r="O39" s="572"/>
      <c r="P39" s="572"/>
      <c r="Q39" s="572"/>
      <c r="R39" s="595">
        <v>43851</v>
      </c>
      <c r="S39" s="596"/>
      <c r="T39" s="596"/>
      <c r="U39" s="586" t="s">
        <v>57</v>
      </c>
      <c r="V39" s="587"/>
      <c r="W39" s="587"/>
      <c r="X39" s="587">
        <f t="shared" si="4"/>
        <v>4</v>
      </c>
      <c r="Y39" s="587"/>
      <c r="Z39" s="587"/>
      <c r="AA39" s="554">
        <v>44217</v>
      </c>
      <c r="AB39" s="555"/>
      <c r="AC39" s="555"/>
      <c r="AD39" s="556" t="s">
        <v>57</v>
      </c>
      <c r="AE39" s="555"/>
      <c r="AF39" s="555"/>
      <c r="AG39" s="587">
        <f t="shared" si="5"/>
        <v>4</v>
      </c>
      <c r="AH39" s="587"/>
      <c r="AI39" s="597"/>
      <c r="AJ39" s="684">
        <v>44582</v>
      </c>
      <c r="AK39" s="587"/>
      <c r="AL39" s="587"/>
      <c r="AM39" s="586" t="s">
        <v>58</v>
      </c>
      <c r="AN39" s="587"/>
      <c r="AO39" s="587"/>
      <c r="AP39" s="402">
        <f t="shared" si="6"/>
        <v>4</v>
      </c>
      <c r="AQ39" s="402"/>
      <c r="AR39" s="457"/>
      <c r="AS39" s="120"/>
      <c r="AT39" s="120"/>
      <c r="AU39" s="120"/>
      <c r="AV39" s="120"/>
      <c r="AW39" s="120"/>
      <c r="AX39" s="120"/>
      <c r="AY39" s="120"/>
      <c r="AZ39" s="120"/>
      <c r="BA39" s="120"/>
      <c r="BB39" s="160"/>
      <c r="BC39" s="161"/>
      <c r="BD39" s="161"/>
      <c r="BE39" s="161"/>
      <c r="BF39" s="161"/>
      <c r="BG39" s="161"/>
      <c r="BH39" s="161"/>
      <c r="BI39" s="161"/>
      <c r="BJ39" s="161"/>
      <c r="BK39" s="161" t="s">
        <v>235</v>
      </c>
      <c r="BL39" s="161"/>
      <c r="BM39" s="162" t="s">
        <v>235</v>
      </c>
      <c r="BN39" s="162"/>
      <c r="BO39" s="162"/>
      <c r="BP39" s="162"/>
      <c r="BQ39" s="162"/>
      <c r="BR39" s="162"/>
      <c r="BS39" s="162"/>
      <c r="BT39" s="162" t="s">
        <v>235</v>
      </c>
      <c r="BU39" s="161"/>
      <c r="BV39" s="161"/>
      <c r="BW39" s="161"/>
      <c r="BX39" s="161"/>
      <c r="BY39" s="161"/>
      <c r="BZ39" s="161"/>
      <c r="CA39" s="163"/>
      <c r="CB39" s="129" t="s">
        <v>214</v>
      </c>
      <c r="CC39" s="129" t="s">
        <v>249</v>
      </c>
      <c r="CD39" s="120"/>
      <c r="CE39" s="129"/>
      <c r="CF39" s="129"/>
      <c r="CG39" s="120"/>
    </row>
    <row r="40" spans="1:85" x14ac:dyDescent="0.25">
      <c r="A40" s="571" t="s">
        <v>250</v>
      </c>
      <c r="B40" s="572"/>
      <c r="C40" s="572"/>
      <c r="D40" s="572"/>
      <c r="E40" s="572"/>
      <c r="F40" s="572"/>
      <c r="G40" s="572"/>
      <c r="H40" s="572"/>
      <c r="I40" s="572"/>
      <c r="J40" s="572"/>
      <c r="K40" s="572"/>
      <c r="L40" s="572"/>
      <c r="M40" s="572"/>
      <c r="N40" s="572"/>
      <c r="O40" s="572"/>
      <c r="P40" s="572"/>
      <c r="Q40" s="572"/>
      <c r="R40" s="595">
        <v>43863</v>
      </c>
      <c r="S40" s="596"/>
      <c r="T40" s="596"/>
      <c r="U40" s="636" t="s">
        <v>55</v>
      </c>
      <c r="V40" s="557"/>
      <c r="W40" s="557"/>
      <c r="X40" s="587">
        <f t="shared" si="4"/>
        <v>5</v>
      </c>
      <c r="Y40" s="587"/>
      <c r="Z40" s="587"/>
      <c r="AA40" s="554">
        <v>44229</v>
      </c>
      <c r="AB40" s="555"/>
      <c r="AC40" s="555"/>
      <c r="AD40" s="556" t="s">
        <v>59</v>
      </c>
      <c r="AE40" s="555"/>
      <c r="AF40" s="555"/>
      <c r="AG40" s="587">
        <f t="shared" si="5"/>
        <v>6</v>
      </c>
      <c r="AH40" s="587"/>
      <c r="AI40" s="597"/>
      <c r="AJ40" s="684">
        <v>44594</v>
      </c>
      <c r="AK40" s="587"/>
      <c r="AL40" s="587"/>
      <c r="AM40" s="586" t="s">
        <v>53</v>
      </c>
      <c r="AN40" s="587"/>
      <c r="AO40" s="587"/>
      <c r="AP40" s="402">
        <f t="shared" si="6"/>
        <v>6</v>
      </c>
      <c r="AQ40" s="402"/>
      <c r="AR40" s="457"/>
      <c r="AS40" s="120"/>
      <c r="AT40" s="120"/>
      <c r="AU40" s="120"/>
      <c r="AV40" s="120"/>
      <c r="AW40" s="120"/>
      <c r="AX40" s="120"/>
      <c r="AY40" s="120"/>
      <c r="AZ40" s="120"/>
      <c r="BA40" s="120"/>
      <c r="BB40" s="160"/>
      <c r="BC40" s="161"/>
      <c r="BD40" s="161"/>
      <c r="BE40" s="161"/>
      <c r="BF40" s="161"/>
      <c r="BG40" s="161"/>
      <c r="BH40" s="161"/>
      <c r="BI40" s="161"/>
      <c r="BJ40" s="161"/>
      <c r="BK40" s="161"/>
      <c r="BL40" s="161"/>
      <c r="BM40" s="162"/>
      <c r="BN40" s="162"/>
      <c r="BO40" s="162"/>
      <c r="BP40" s="162"/>
      <c r="BQ40" s="162"/>
      <c r="BR40" s="162"/>
      <c r="BS40" s="162" t="s">
        <v>235</v>
      </c>
      <c r="BT40" s="162"/>
      <c r="BU40" s="161"/>
      <c r="BV40" s="161"/>
      <c r="BW40" s="161"/>
      <c r="BX40" s="161"/>
      <c r="BY40" s="161"/>
      <c r="BZ40" s="161"/>
      <c r="CA40" s="163"/>
      <c r="CB40" s="129" t="s">
        <v>215</v>
      </c>
      <c r="CC40" s="129" t="s">
        <v>251</v>
      </c>
      <c r="CD40" s="120"/>
      <c r="CE40" s="129"/>
      <c r="CF40" s="129"/>
      <c r="CG40" s="120"/>
    </row>
    <row r="41" spans="1:85" x14ac:dyDescent="0.25">
      <c r="A41" s="571" t="s">
        <v>252</v>
      </c>
      <c r="B41" s="572"/>
      <c r="C41" s="572"/>
      <c r="D41" s="572"/>
      <c r="E41" s="572"/>
      <c r="F41" s="572"/>
      <c r="G41" s="572"/>
      <c r="H41" s="572"/>
      <c r="I41" s="572"/>
      <c r="J41" s="572"/>
      <c r="K41" s="572"/>
      <c r="L41" s="572"/>
      <c r="M41" s="572"/>
      <c r="N41" s="572"/>
      <c r="O41" s="572"/>
      <c r="P41" s="572"/>
      <c r="Q41" s="572"/>
      <c r="R41" s="595">
        <v>43864</v>
      </c>
      <c r="S41" s="596"/>
      <c r="T41" s="596"/>
      <c r="U41" s="586" t="s">
        <v>56</v>
      </c>
      <c r="V41" s="587"/>
      <c r="W41" s="587"/>
      <c r="X41" s="587">
        <f t="shared" si="4"/>
        <v>6</v>
      </c>
      <c r="Y41" s="587"/>
      <c r="Z41" s="587"/>
      <c r="AA41" s="554">
        <v>44230</v>
      </c>
      <c r="AB41" s="555"/>
      <c r="AC41" s="555"/>
      <c r="AD41" s="556" t="s">
        <v>53</v>
      </c>
      <c r="AE41" s="555"/>
      <c r="AF41" s="555"/>
      <c r="AG41" s="587">
        <f t="shared" si="5"/>
        <v>6</v>
      </c>
      <c r="AH41" s="587"/>
      <c r="AI41" s="597"/>
      <c r="AJ41" s="684">
        <v>44595</v>
      </c>
      <c r="AK41" s="587"/>
      <c r="AL41" s="587"/>
      <c r="AM41" s="586" t="s">
        <v>57</v>
      </c>
      <c r="AN41" s="587"/>
      <c r="AO41" s="587"/>
      <c r="AP41" s="402">
        <f t="shared" si="6"/>
        <v>6</v>
      </c>
      <c r="AQ41" s="402"/>
      <c r="AR41" s="457"/>
      <c r="AS41" s="120"/>
      <c r="AT41" s="120"/>
      <c r="AU41" s="120"/>
      <c r="AV41" s="120"/>
      <c r="AW41" s="120"/>
      <c r="AX41" s="120"/>
      <c r="AY41" s="120"/>
      <c r="AZ41" s="120"/>
      <c r="BA41" s="120"/>
      <c r="BB41" s="160"/>
      <c r="BC41" s="161"/>
      <c r="BD41" s="161"/>
      <c r="BE41" s="161"/>
      <c r="BF41" s="161"/>
      <c r="BG41" s="161"/>
      <c r="BH41" s="161"/>
      <c r="BI41" s="161"/>
      <c r="BJ41" s="161"/>
      <c r="BK41" s="161"/>
      <c r="BL41" s="161"/>
      <c r="BM41" s="162"/>
      <c r="BN41" s="162"/>
      <c r="BO41" s="162"/>
      <c r="BP41" s="162"/>
      <c r="BQ41" s="162"/>
      <c r="BR41" s="162"/>
      <c r="BS41" s="162" t="s">
        <v>235</v>
      </c>
      <c r="BT41" s="162"/>
      <c r="BU41" s="161"/>
      <c r="BV41" s="161"/>
      <c r="BW41" s="161"/>
      <c r="BX41" s="161"/>
      <c r="BY41" s="161"/>
      <c r="BZ41" s="161"/>
      <c r="CA41" s="163"/>
      <c r="CB41" s="129" t="s">
        <v>216</v>
      </c>
      <c r="CC41" s="129" t="s">
        <v>253</v>
      </c>
      <c r="CD41" s="120"/>
      <c r="CE41" s="129"/>
      <c r="CF41" s="129"/>
      <c r="CG41" s="120"/>
    </row>
    <row r="42" spans="1:85" x14ac:dyDescent="0.25">
      <c r="A42" s="571" t="s">
        <v>254</v>
      </c>
      <c r="B42" s="572"/>
      <c r="C42" s="572"/>
      <c r="D42" s="572"/>
      <c r="E42" s="572"/>
      <c r="F42" s="572"/>
      <c r="G42" s="572"/>
      <c r="H42" s="572"/>
      <c r="I42" s="572"/>
      <c r="J42" s="572"/>
      <c r="K42" s="572"/>
      <c r="L42" s="572"/>
      <c r="M42" s="572"/>
      <c r="N42" s="572"/>
      <c r="O42" s="572"/>
      <c r="P42" s="572"/>
      <c r="Q42" s="572"/>
      <c r="R42" s="595">
        <v>43866</v>
      </c>
      <c r="S42" s="596"/>
      <c r="T42" s="596"/>
      <c r="U42" s="586" t="s">
        <v>53</v>
      </c>
      <c r="V42" s="587"/>
      <c r="W42" s="587"/>
      <c r="X42" s="587">
        <f t="shared" si="4"/>
        <v>6</v>
      </c>
      <c r="Y42" s="587"/>
      <c r="Z42" s="587"/>
      <c r="AA42" s="554">
        <v>44232</v>
      </c>
      <c r="AB42" s="555"/>
      <c r="AC42" s="555"/>
      <c r="AD42" s="556" t="s">
        <v>58</v>
      </c>
      <c r="AE42" s="555"/>
      <c r="AF42" s="555"/>
      <c r="AG42" s="587">
        <f t="shared" si="5"/>
        <v>6</v>
      </c>
      <c r="AH42" s="587"/>
      <c r="AI42" s="597"/>
      <c r="AJ42" s="684">
        <v>44597</v>
      </c>
      <c r="AK42" s="587"/>
      <c r="AL42" s="587"/>
      <c r="AM42" s="557" t="s">
        <v>54</v>
      </c>
      <c r="AN42" s="557"/>
      <c r="AO42" s="557"/>
      <c r="AP42" s="402">
        <f t="shared" si="6"/>
        <v>6</v>
      </c>
      <c r="AQ42" s="402"/>
      <c r="AR42" s="457"/>
      <c r="AS42" s="120"/>
      <c r="AT42" s="120"/>
      <c r="AU42" s="120"/>
      <c r="AV42" s="120"/>
      <c r="AW42" s="120"/>
      <c r="AX42" s="120"/>
      <c r="AY42" s="120"/>
      <c r="AZ42" s="120"/>
      <c r="BA42" s="120"/>
      <c r="BB42" s="160"/>
      <c r="BC42" s="161"/>
      <c r="BD42" s="161"/>
      <c r="BE42" s="161"/>
      <c r="BF42" s="161"/>
      <c r="BG42" s="161"/>
      <c r="BH42" s="161"/>
      <c r="BI42" s="161"/>
      <c r="BJ42" s="161"/>
      <c r="BK42" s="161"/>
      <c r="BL42" s="161"/>
      <c r="BM42" s="162" t="s">
        <v>235</v>
      </c>
      <c r="BN42" s="162"/>
      <c r="BO42" s="162"/>
      <c r="BP42" s="162"/>
      <c r="BQ42" s="162"/>
      <c r="BR42" s="162"/>
      <c r="BS42" s="162"/>
      <c r="BT42" s="162"/>
      <c r="BU42" s="161"/>
      <c r="BV42" s="161"/>
      <c r="BW42" s="161"/>
      <c r="BX42" s="161"/>
      <c r="BY42" s="161"/>
      <c r="BZ42" s="161"/>
      <c r="CA42" s="163"/>
      <c r="CB42" s="129" t="s">
        <v>217</v>
      </c>
      <c r="CC42" s="129" t="s">
        <v>255</v>
      </c>
      <c r="CD42" s="120"/>
      <c r="CE42" s="129"/>
      <c r="CF42" s="129"/>
      <c r="CG42" s="120"/>
    </row>
    <row r="43" spans="1:85" x14ac:dyDescent="0.25">
      <c r="A43" s="571" t="s">
        <v>256</v>
      </c>
      <c r="B43" s="572"/>
      <c r="C43" s="572"/>
      <c r="D43" s="572"/>
      <c r="E43" s="572"/>
      <c r="F43" s="572"/>
      <c r="G43" s="572"/>
      <c r="H43" s="572"/>
      <c r="I43" s="572"/>
      <c r="J43" s="572"/>
      <c r="K43" s="572"/>
      <c r="L43" s="572"/>
      <c r="M43" s="572"/>
      <c r="N43" s="572"/>
      <c r="O43" s="572"/>
      <c r="P43" s="572"/>
      <c r="Q43" s="572"/>
      <c r="R43" s="595">
        <v>43891</v>
      </c>
      <c r="S43" s="596"/>
      <c r="T43" s="596"/>
      <c r="U43" s="636" t="s">
        <v>55</v>
      </c>
      <c r="V43" s="557"/>
      <c r="W43" s="557"/>
      <c r="X43" s="587">
        <f t="shared" si="4"/>
        <v>9</v>
      </c>
      <c r="Y43" s="587"/>
      <c r="Z43" s="587"/>
      <c r="AA43" s="554">
        <v>44256</v>
      </c>
      <c r="AB43" s="555"/>
      <c r="AC43" s="555"/>
      <c r="AD43" s="556" t="s">
        <v>56</v>
      </c>
      <c r="AE43" s="555"/>
      <c r="AF43" s="555"/>
      <c r="AG43" s="587">
        <f t="shared" si="5"/>
        <v>10</v>
      </c>
      <c r="AH43" s="587"/>
      <c r="AI43" s="597"/>
      <c r="AJ43" s="684">
        <v>44621</v>
      </c>
      <c r="AK43" s="587"/>
      <c r="AL43" s="587"/>
      <c r="AM43" s="586" t="s">
        <v>59</v>
      </c>
      <c r="AN43" s="587"/>
      <c r="AO43" s="587"/>
      <c r="AP43" s="402">
        <f t="shared" si="6"/>
        <v>10</v>
      </c>
      <c r="AQ43" s="402"/>
      <c r="AR43" s="457"/>
      <c r="AS43" s="120"/>
      <c r="AT43" s="120"/>
      <c r="AU43" s="120"/>
      <c r="AV43" s="120"/>
      <c r="AW43" s="120"/>
      <c r="AX43" s="120"/>
      <c r="AY43" s="120"/>
      <c r="AZ43" s="120"/>
      <c r="BA43" s="120"/>
      <c r="BB43" s="160"/>
      <c r="BC43" s="161"/>
      <c r="BD43" s="161"/>
      <c r="BE43" s="161"/>
      <c r="BF43" s="161"/>
      <c r="BG43" s="161"/>
      <c r="BH43" s="161"/>
      <c r="BI43" s="161"/>
      <c r="BJ43" s="161"/>
      <c r="BK43" s="161"/>
      <c r="BL43" s="161"/>
      <c r="BM43" s="162" t="s">
        <v>235</v>
      </c>
      <c r="BN43" s="162"/>
      <c r="BO43" s="162"/>
      <c r="BP43" s="162"/>
      <c r="BQ43" s="162"/>
      <c r="BR43" s="162"/>
      <c r="BS43" s="162" t="s">
        <v>235</v>
      </c>
      <c r="BT43" s="162" t="s">
        <v>235</v>
      </c>
      <c r="BU43" s="161"/>
      <c r="BV43" s="161"/>
      <c r="BW43" s="161" t="s">
        <v>235</v>
      </c>
      <c r="BX43" s="161"/>
      <c r="BY43" s="161"/>
      <c r="BZ43" s="161"/>
      <c r="CA43" s="163"/>
      <c r="CB43" s="129" t="s">
        <v>218</v>
      </c>
      <c r="CC43" s="129" t="s">
        <v>257</v>
      </c>
      <c r="CD43" s="120"/>
      <c r="CE43" s="129"/>
      <c r="CF43" s="129"/>
      <c r="CG43" s="120"/>
    </row>
    <row r="44" spans="1:85" x14ac:dyDescent="0.25">
      <c r="A44" s="571" t="s">
        <v>258</v>
      </c>
      <c r="B44" s="572"/>
      <c r="C44" s="572"/>
      <c r="D44" s="572"/>
      <c r="E44" s="572"/>
      <c r="F44" s="572"/>
      <c r="G44" s="572"/>
      <c r="H44" s="572"/>
      <c r="I44" s="572"/>
      <c r="J44" s="572"/>
      <c r="K44" s="572"/>
      <c r="L44" s="572"/>
      <c r="M44" s="572"/>
      <c r="N44" s="572"/>
      <c r="O44" s="572"/>
      <c r="P44" s="572"/>
      <c r="Q44" s="572"/>
      <c r="R44" s="595">
        <v>43891</v>
      </c>
      <c r="S44" s="596"/>
      <c r="T44" s="596"/>
      <c r="U44" s="636" t="s">
        <v>56</v>
      </c>
      <c r="V44" s="557"/>
      <c r="W44" s="557"/>
      <c r="X44" s="587">
        <f t="shared" si="4"/>
        <v>9</v>
      </c>
      <c r="Y44" s="587"/>
      <c r="Z44" s="587"/>
      <c r="AA44" s="554">
        <v>44244</v>
      </c>
      <c r="AB44" s="555"/>
      <c r="AC44" s="555"/>
      <c r="AD44" s="556" t="s">
        <v>53</v>
      </c>
      <c r="AE44" s="555"/>
      <c r="AF44" s="555"/>
      <c r="AG44" s="587">
        <f t="shared" si="5"/>
        <v>8</v>
      </c>
      <c r="AH44" s="587"/>
      <c r="AI44" s="597"/>
      <c r="AJ44" s="684">
        <v>44622</v>
      </c>
      <c r="AK44" s="587"/>
      <c r="AL44" s="587"/>
      <c r="AM44" s="586" t="s">
        <v>53</v>
      </c>
      <c r="AN44" s="587"/>
      <c r="AO44" s="587"/>
      <c r="AP44" s="402">
        <f t="shared" si="6"/>
        <v>10</v>
      </c>
      <c r="AQ44" s="402"/>
      <c r="AR44" s="457"/>
      <c r="AS44" s="120"/>
      <c r="AT44" s="120"/>
      <c r="AU44" s="120"/>
      <c r="AV44" s="120"/>
      <c r="AW44" s="120"/>
      <c r="AX44" s="120"/>
      <c r="AY44" s="120"/>
      <c r="AZ44" s="120"/>
      <c r="BA44" s="120"/>
      <c r="BB44" s="160"/>
      <c r="BC44" s="161"/>
      <c r="BD44" s="161"/>
      <c r="BE44" s="161"/>
      <c r="BF44" s="161"/>
      <c r="BG44" s="161"/>
      <c r="BH44" s="161"/>
      <c r="BI44" s="161"/>
      <c r="BJ44" s="161"/>
      <c r="BK44" s="161"/>
      <c r="BL44" s="161"/>
      <c r="BM44" s="162"/>
      <c r="BN44" s="162" t="s">
        <v>235</v>
      </c>
      <c r="BO44" s="162"/>
      <c r="BP44" s="162"/>
      <c r="BQ44" s="162"/>
      <c r="BR44" s="162"/>
      <c r="BS44" s="162"/>
      <c r="BT44" s="162"/>
      <c r="BU44" s="161"/>
      <c r="BV44" s="161"/>
      <c r="BW44" s="161"/>
      <c r="BX44" s="161"/>
      <c r="BY44" s="161"/>
      <c r="BZ44" s="161"/>
      <c r="CA44" s="163"/>
      <c r="CB44" s="129" t="s">
        <v>219</v>
      </c>
      <c r="CC44" s="129" t="s">
        <v>259</v>
      </c>
      <c r="CD44" s="120"/>
      <c r="CE44" s="129"/>
      <c r="CF44" s="129"/>
      <c r="CG44" s="120"/>
    </row>
    <row r="45" spans="1:85" x14ac:dyDescent="0.25">
      <c r="A45" s="571" t="s">
        <v>260</v>
      </c>
      <c r="B45" s="572"/>
      <c r="C45" s="572"/>
      <c r="D45" s="572"/>
      <c r="E45" s="572"/>
      <c r="F45" s="572"/>
      <c r="G45" s="572"/>
      <c r="H45" s="572"/>
      <c r="I45" s="572"/>
      <c r="J45" s="572"/>
      <c r="K45" s="572"/>
      <c r="L45" s="572"/>
      <c r="M45" s="572"/>
      <c r="N45" s="572"/>
      <c r="O45" s="572"/>
      <c r="P45" s="572"/>
      <c r="Q45" s="572"/>
      <c r="R45" s="595">
        <v>43896</v>
      </c>
      <c r="S45" s="596"/>
      <c r="T45" s="596"/>
      <c r="U45" s="586" t="s">
        <v>58</v>
      </c>
      <c r="V45" s="587"/>
      <c r="W45" s="587"/>
      <c r="X45" s="587">
        <f t="shared" si="4"/>
        <v>10</v>
      </c>
      <c r="Y45" s="587"/>
      <c r="Z45" s="587"/>
      <c r="AA45" s="554">
        <v>44261</v>
      </c>
      <c r="AB45" s="555"/>
      <c r="AC45" s="555"/>
      <c r="AD45" s="557" t="s">
        <v>54</v>
      </c>
      <c r="AE45" s="557"/>
      <c r="AF45" s="557"/>
      <c r="AG45" s="587">
        <f t="shared" si="5"/>
        <v>10</v>
      </c>
      <c r="AH45" s="587"/>
      <c r="AI45" s="597"/>
      <c r="AJ45" s="684">
        <v>44626</v>
      </c>
      <c r="AK45" s="587"/>
      <c r="AL45" s="587"/>
      <c r="AM45" s="557" t="s">
        <v>55</v>
      </c>
      <c r="AN45" s="557"/>
      <c r="AO45" s="557"/>
      <c r="AP45" s="402">
        <f t="shared" si="6"/>
        <v>11</v>
      </c>
      <c r="AQ45" s="402"/>
      <c r="AR45" s="457"/>
      <c r="AS45" s="120"/>
      <c r="AT45" s="120"/>
      <c r="AU45" s="120"/>
      <c r="AV45" s="120"/>
      <c r="AW45" s="120"/>
      <c r="AX45" s="120"/>
      <c r="AY45" s="120"/>
      <c r="AZ45" s="120"/>
      <c r="BA45" s="120"/>
      <c r="BB45" s="160"/>
      <c r="BC45" s="161"/>
      <c r="BD45" s="161"/>
      <c r="BE45" s="161"/>
      <c r="BF45" s="161"/>
      <c r="BG45" s="161"/>
      <c r="BH45" s="161"/>
      <c r="BI45" s="161"/>
      <c r="BJ45" s="161"/>
      <c r="BK45" s="161"/>
      <c r="BL45" s="161" t="s">
        <v>235</v>
      </c>
      <c r="BM45" s="162"/>
      <c r="BN45" s="162"/>
      <c r="BO45" s="162"/>
      <c r="BP45" s="162"/>
      <c r="BQ45" s="162"/>
      <c r="BR45" s="162"/>
      <c r="BS45" s="162"/>
      <c r="BT45" s="162"/>
      <c r="BU45" s="161"/>
      <c r="BV45" s="161" t="s">
        <v>235</v>
      </c>
      <c r="BW45" s="161"/>
      <c r="BX45" s="161"/>
      <c r="BY45" s="161"/>
      <c r="BZ45" s="161"/>
      <c r="CA45" s="163"/>
      <c r="CB45" s="129" t="s">
        <v>220</v>
      </c>
      <c r="CC45" s="129" t="s">
        <v>261</v>
      </c>
      <c r="CD45" s="120"/>
      <c r="CE45" s="129"/>
      <c r="CF45" s="129"/>
      <c r="CG45" s="120"/>
    </row>
    <row r="46" spans="1:85" x14ac:dyDescent="0.25">
      <c r="A46" s="571" t="s">
        <v>262</v>
      </c>
      <c r="B46" s="572"/>
      <c r="C46" s="572"/>
      <c r="D46" s="572"/>
      <c r="E46" s="572"/>
      <c r="F46" s="572"/>
      <c r="G46" s="572"/>
      <c r="H46" s="572"/>
      <c r="I46" s="572"/>
      <c r="J46" s="572"/>
      <c r="K46" s="572"/>
      <c r="L46" s="572"/>
      <c r="M46" s="572"/>
      <c r="N46" s="572"/>
      <c r="O46" s="572"/>
      <c r="P46" s="572"/>
      <c r="Q46" s="572"/>
      <c r="R46" s="595">
        <v>43892</v>
      </c>
      <c r="S46" s="596"/>
      <c r="T46" s="596"/>
      <c r="U46" s="586" t="s">
        <v>56</v>
      </c>
      <c r="V46" s="587"/>
      <c r="W46" s="587"/>
      <c r="X46" s="587">
        <f t="shared" si="4"/>
        <v>10</v>
      </c>
      <c r="Y46" s="587"/>
      <c r="Z46" s="587"/>
      <c r="AA46" s="637">
        <v>44249</v>
      </c>
      <c r="AB46" s="556"/>
      <c r="AC46" s="556"/>
      <c r="AD46" s="556" t="s">
        <v>56</v>
      </c>
      <c r="AE46" s="555"/>
      <c r="AF46" s="555"/>
      <c r="AG46" s="587">
        <f t="shared" si="5"/>
        <v>9</v>
      </c>
      <c r="AH46" s="587"/>
      <c r="AI46" s="597"/>
      <c r="AJ46" s="684">
        <v>44620</v>
      </c>
      <c r="AK46" s="587"/>
      <c r="AL46" s="587"/>
      <c r="AM46" s="586" t="s">
        <v>56</v>
      </c>
      <c r="AN46" s="587"/>
      <c r="AO46" s="587"/>
      <c r="AP46" s="402">
        <f t="shared" si="6"/>
        <v>10</v>
      </c>
      <c r="AQ46" s="402"/>
      <c r="AR46" s="457"/>
      <c r="AS46" s="120"/>
      <c r="AT46" s="120"/>
      <c r="AU46" s="120"/>
      <c r="AV46" s="120"/>
      <c r="AW46" s="120"/>
      <c r="AX46" s="120"/>
      <c r="AY46" s="120"/>
      <c r="AZ46" s="120"/>
      <c r="BA46" s="120"/>
      <c r="BB46" s="160"/>
      <c r="BC46" s="161"/>
      <c r="BD46" s="161"/>
      <c r="BE46" s="161"/>
      <c r="BF46" s="161"/>
      <c r="BG46" s="161"/>
      <c r="BH46" s="161"/>
      <c r="BI46" s="161"/>
      <c r="BJ46" s="161"/>
      <c r="BK46" s="161"/>
      <c r="BL46" s="161"/>
      <c r="BM46" s="162"/>
      <c r="BN46" s="162"/>
      <c r="BO46" s="162"/>
      <c r="BP46" s="162"/>
      <c r="BQ46" s="162"/>
      <c r="BR46" s="162"/>
      <c r="BS46" s="162"/>
      <c r="BT46" s="162" t="s">
        <v>235</v>
      </c>
      <c r="BU46" s="161"/>
      <c r="BV46" s="161"/>
      <c r="BW46" s="161"/>
      <c r="BX46" s="161"/>
      <c r="BY46" s="161"/>
      <c r="BZ46" s="161"/>
      <c r="CA46" s="163"/>
      <c r="CB46" s="129" t="s">
        <v>221</v>
      </c>
      <c r="CC46" s="129" t="s">
        <v>263</v>
      </c>
      <c r="CD46" s="120"/>
      <c r="CE46" s="120"/>
      <c r="CF46" s="120"/>
      <c r="CG46" s="120"/>
    </row>
    <row r="47" spans="1:85" x14ac:dyDescent="0.25">
      <c r="A47" s="571" t="s">
        <v>264</v>
      </c>
      <c r="B47" s="572"/>
      <c r="C47" s="572"/>
      <c r="D47" s="572"/>
      <c r="E47" s="572"/>
      <c r="F47" s="572"/>
      <c r="G47" s="572"/>
      <c r="H47" s="572"/>
      <c r="I47" s="572"/>
      <c r="J47" s="572"/>
      <c r="K47" s="572"/>
      <c r="L47" s="572"/>
      <c r="M47" s="572"/>
      <c r="N47" s="572"/>
      <c r="O47" s="572"/>
      <c r="P47" s="572"/>
      <c r="Q47" s="572"/>
      <c r="R47" s="595">
        <v>43894</v>
      </c>
      <c r="S47" s="596"/>
      <c r="T47" s="596"/>
      <c r="U47" s="586" t="s">
        <v>53</v>
      </c>
      <c r="V47" s="587"/>
      <c r="W47" s="587"/>
      <c r="X47" s="587">
        <f t="shared" si="4"/>
        <v>10</v>
      </c>
      <c r="Y47" s="587"/>
      <c r="Z47" s="587"/>
      <c r="AA47" s="637">
        <v>44251</v>
      </c>
      <c r="AB47" s="555"/>
      <c r="AC47" s="555"/>
      <c r="AD47" s="556" t="s">
        <v>53</v>
      </c>
      <c r="AE47" s="555"/>
      <c r="AF47" s="555"/>
      <c r="AG47" s="587">
        <f t="shared" si="5"/>
        <v>9</v>
      </c>
      <c r="AH47" s="587"/>
      <c r="AI47" s="597"/>
      <c r="AJ47" s="684">
        <v>44622</v>
      </c>
      <c r="AK47" s="587"/>
      <c r="AL47" s="587"/>
      <c r="AM47" s="586" t="s">
        <v>53</v>
      </c>
      <c r="AN47" s="587"/>
      <c r="AO47" s="587"/>
      <c r="AP47" s="402">
        <f t="shared" si="6"/>
        <v>10</v>
      </c>
      <c r="AQ47" s="402"/>
      <c r="AR47" s="457"/>
      <c r="AS47" s="120"/>
      <c r="AT47" s="120"/>
      <c r="AU47" s="120"/>
      <c r="AV47" s="120"/>
      <c r="AW47" s="120"/>
      <c r="AX47" s="120"/>
      <c r="AY47" s="120"/>
      <c r="AZ47" s="120"/>
      <c r="BA47" s="120"/>
      <c r="BB47" s="160"/>
      <c r="BC47" s="161"/>
      <c r="BD47" s="161"/>
      <c r="BE47" s="161" t="s">
        <v>235</v>
      </c>
      <c r="BF47" s="161"/>
      <c r="BG47" s="161"/>
      <c r="BH47" s="161"/>
      <c r="BI47" s="161"/>
      <c r="BJ47" s="161"/>
      <c r="BK47" s="161"/>
      <c r="BL47" s="161"/>
      <c r="BM47" s="162"/>
      <c r="BN47" s="162"/>
      <c r="BO47" s="162"/>
      <c r="BP47" s="162"/>
      <c r="BQ47" s="162"/>
      <c r="BR47" s="162"/>
      <c r="BS47" s="162"/>
      <c r="BT47" s="162"/>
      <c r="BU47" s="161"/>
      <c r="BV47" s="161"/>
      <c r="BW47" s="161"/>
      <c r="BX47" s="161"/>
      <c r="BY47" s="161"/>
      <c r="BZ47" s="161"/>
      <c r="CA47" s="163"/>
      <c r="CB47" s="129" t="s">
        <v>222</v>
      </c>
      <c r="CC47" s="129" t="s">
        <v>265</v>
      </c>
      <c r="CD47" s="120"/>
      <c r="CE47" s="120"/>
      <c r="CF47" s="120"/>
      <c r="CG47" s="120"/>
    </row>
    <row r="48" spans="1:85" x14ac:dyDescent="0.25">
      <c r="A48" s="571" t="s">
        <v>266</v>
      </c>
      <c r="B48" s="572"/>
      <c r="C48" s="572"/>
      <c r="D48" s="572"/>
      <c r="E48" s="572"/>
      <c r="F48" s="572"/>
      <c r="G48" s="572"/>
      <c r="H48" s="572"/>
      <c r="I48" s="572"/>
      <c r="J48" s="572"/>
      <c r="K48" s="572"/>
      <c r="L48" s="572"/>
      <c r="M48" s="572"/>
      <c r="N48" s="572"/>
      <c r="O48" s="572"/>
      <c r="P48" s="572"/>
      <c r="Q48" s="572"/>
      <c r="R48" s="595">
        <v>43909</v>
      </c>
      <c r="S48" s="596"/>
      <c r="T48" s="596"/>
      <c r="U48" s="586" t="s">
        <v>57</v>
      </c>
      <c r="V48" s="587"/>
      <c r="W48" s="587"/>
      <c r="X48" s="587">
        <f t="shared" si="4"/>
        <v>12</v>
      </c>
      <c r="Y48" s="587"/>
      <c r="Z48" s="587"/>
      <c r="AA48" s="554">
        <v>44274</v>
      </c>
      <c r="AB48" s="555"/>
      <c r="AC48" s="555"/>
      <c r="AD48" s="556" t="s">
        <v>58</v>
      </c>
      <c r="AE48" s="555"/>
      <c r="AF48" s="555"/>
      <c r="AG48" s="587">
        <f t="shared" si="5"/>
        <v>12</v>
      </c>
      <c r="AH48" s="587"/>
      <c r="AI48" s="597"/>
      <c r="AJ48" s="684">
        <v>44639</v>
      </c>
      <c r="AK48" s="587"/>
      <c r="AL48" s="587"/>
      <c r="AM48" s="557" t="s">
        <v>54</v>
      </c>
      <c r="AN48" s="557"/>
      <c r="AO48" s="557"/>
      <c r="AP48" s="402">
        <f t="shared" si="6"/>
        <v>12</v>
      </c>
      <c r="AQ48" s="402"/>
      <c r="AR48" s="457"/>
      <c r="AS48" s="120"/>
      <c r="AT48" s="120"/>
      <c r="AU48" s="120"/>
      <c r="AV48" s="120"/>
      <c r="AW48" s="120"/>
      <c r="AX48" s="120"/>
      <c r="AY48" s="120"/>
      <c r="AZ48" s="120"/>
      <c r="BA48" s="120"/>
      <c r="BB48" s="160"/>
      <c r="BC48" s="161"/>
      <c r="BD48" s="161"/>
      <c r="BE48" s="161" t="s">
        <v>235</v>
      </c>
      <c r="BF48" s="161"/>
      <c r="BG48" s="161"/>
      <c r="BH48" s="161"/>
      <c r="BI48" s="161"/>
      <c r="BJ48" s="161"/>
      <c r="BK48" s="161"/>
      <c r="BL48" s="161"/>
      <c r="BM48" s="162"/>
      <c r="BN48" s="162"/>
      <c r="BO48" s="162"/>
      <c r="BP48" s="162"/>
      <c r="BQ48" s="162"/>
      <c r="BR48" s="162"/>
      <c r="BS48" s="162"/>
      <c r="BT48" s="162"/>
      <c r="BU48" s="161"/>
      <c r="BV48" s="161"/>
      <c r="BW48" s="161"/>
      <c r="BX48" s="161"/>
      <c r="BY48" s="161"/>
      <c r="BZ48" s="161"/>
      <c r="CA48" s="163"/>
      <c r="CB48" s="129" t="s">
        <v>223</v>
      </c>
      <c r="CC48" s="129" t="s">
        <v>267</v>
      </c>
      <c r="CD48" s="120"/>
      <c r="CE48" s="120"/>
      <c r="CF48" s="120"/>
      <c r="CG48" s="120"/>
    </row>
    <row r="49" spans="1:85" x14ac:dyDescent="0.25">
      <c r="A49" s="571" t="s">
        <v>268</v>
      </c>
      <c r="B49" s="572"/>
      <c r="C49" s="572"/>
      <c r="D49" s="572"/>
      <c r="E49" s="572"/>
      <c r="F49" s="572"/>
      <c r="G49" s="572"/>
      <c r="H49" s="572"/>
      <c r="I49" s="572"/>
      <c r="J49" s="572"/>
      <c r="K49" s="572"/>
      <c r="L49" s="572"/>
      <c r="M49" s="572"/>
      <c r="N49" s="572"/>
      <c r="O49" s="572"/>
      <c r="P49" s="572"/>
      <c r="Q49" s="572"/>
      <c r="R49" s="595">
        <v>43923</v>
      </c>
      <c r="S49" s="596"/>
      <c r="T49" s="596"/>
      <c r="U49" s="586" t="s">
        <v>57</v>
      </c>
      <c r="V49" s="587"/>
      <c r="W49" s="587"/>
      <c r="X49" s="587">
        <f t="shared" si="4"/>
        <v>14</v>
      </c>
      <c r="Y49" s="587"/>
      <c r="Z49" s="587"/>
      <c r="AA49" s="554">
        <v>44294</v>
      </c>
      <c r="AB49" s="555"/>
      <c r="AC49" s="555"/>
      <c r="AD49" s="556" t="s">
        <v>57</v>
      </c>
      <c r="AE49" s="555"/>
      <c r="AF49" s="555"/>
      <c r="AG49" s="587">
        <f t="shared" si="5"/>
        <v>15</v>
      </c>
      <c r="AH49" s="587"/>
      <c r="AI49" s="597"/>
      <c r="AJ49" s="684">
        <v>44658</v>
      </c>
      <c r="AK49" s="587"/>
      <c r="AL49" s="587"/>
      <c r="AM49" s="586" t="s">
        <v>57</v>
      </c>
      <c r="AN49" s="587"/>
      <c r="AO49" s="587"/>
      <c r="AP49" s="402">
        <f t="shared" si="6"/>
        <v>15</v>
      </c>
      <c r="AQ49" s="402"/>
      <c r="AR49" s="457"/>
      <c r="AS49" s="120"/>
      <c r="AT49" s="120"/>
      <c r="AU49" s="120"/>
      <c r="AV49" s="120"/>
      <c r="AW49" s="120"/>
      <c r="AX49" s="120"/>
      <c r="AY49" s="120"/>
      <c r="AZ49" s="120"/>
      <c r="BA49" s="120"/>
      <c r="BB49" s="160"/>
      <c r="BC49" s="161"/>
      <c r="BD49" s="161"/>
      <c r="BE49" s="161"/>
      <c r="BF49" s="161"/>
      <c r="BG49" s="161"/>
      <c r="BH49" s="161"/>
      <c r="BI49" s="161"/>
      <c r="BJ49" s="161"/>
      <c r="BK49" s="161" t="s">
        <v>235</v>
      </c>
      <c r="BL49" s="161"/>
      <c r="BM49" s="162" t="s">
        <v>235</v>
      </c>
      <c r="BN49" s="162"/>
      <c r="BO49" s="162" t="s">
        <v>235</v>
      </c>
      <c r="BP49" s="162"/>
      <c r="BQ49" s="162"/>
      <c r="BR49" s="162"/>
      <c r="BS49" s="162" t="s">
        <v>235</v>
      </c>
      <c r="BT49" s="162" t="s">
        <v>235</v>
      </c>
      <c r="BU49" s="161"/>
      <c r="BV49" s="161" t="s">
        <v>235</v>
      </c>
      <c r="BW49" s="161" t="s">
        <v>235</v>
      </c>
      <c r="BX49" s="161" t="s">
        <v>235</v>
      </c>
      <c r="BY49" s="161"/>
      <c r="BZ49" s="161"/>
      <c r="CA49" s="163"/>
      <c r="CB49" s="129" t="s">
        <v>224</v>
      </c>
      <c r="CC49" s="129" t="s">
        <v>269</v>
      </c>
      <c r="CD49" s="120"/>
      <c r="CE49" s="120"/>
      <c r="CF49" s="120"/>
      <c r="CG49" s="120"/>
    </row>
    <row r="50" spans="1:85" x14ac:dyDescent="0.25">
      <c r="A50" s="571" t="s">
        <v>270</v>
      </c>
      <c r="B50" s="572"/>
      <c r="C50" s="572"/>
      <c r="D50" s="572"/>
      <c r="E50" s="572"/>
      <c r="F50" s="572"/>
      <c r="G50" s="572"/>
      <c r="H50" s="572"/>
      <c r="I50" s="572"/>
      <c r="J50" s="572"/>
      <c r="K50" s="572"/>
      <c r="L50" s="572"/>
      <c r="M50" s="572"/>
      <c r="N50" s="572"/>
      <c r="O50" s="572"/>
      <c r="P50" s="572"/>
      <c r="Q50" s="572"/>
      <c r="R50" s="595">
        <v>43944</v>
      </c>
      <c r="S50" s="596"/>
      <c r="T50" s="596"/>
      <c r="U50" s="586" t="s">
        <v>57</v>
      </c>
      <c r="V50" s="587"/>
      <c r="W50" s="587"/>
      <c r="X50" s="587">
        <f t="shared" si="4"/>
        <v>17</v>
      </c>
      <c r="Y50" s="587"/>
      <c r="Z50" s="587"/>
      <c r="AA50" s="554">
        <v>44309</v>
      </c>
      <c r="AB50" s="555"/>
      <c r="AC50" s="555"/>
      <c r="AD50" s="556" t="s">
        <v>58</v>
      </c>
      <c r="AE50" s="555"/>
      <c r="AF50" s="555"/>
      <c r="AG50" s="587">
        <f t="shared" si="5"/>
        <v>17</v>
      </c>
      <c r="AH50" s="587"/>
      <c r="AI50" s="597"/>
      <c r="AJ50" s="684">
        <v>44674</v>
      </c>
      <c r="AK50" s="587"/>
      <c r="AL50" s="587"/>
      <c r="AM50" s="557" t="s">
        <v>54</v>
      </c>
      <c r="AN50" s="557"/>
      <c r="AO50" s="557"/>
      <c r="AP50" s="402">
        <f t="shared" si="6"/>
        <v>17</v>
      </c>
      <c r="AQ50" s="402"/>
      <c r="AR50" s="457"/>
      <c r="AS50" s="120"/>
      <c r="AT50" s="120"/>
      <c r="AU50" s="120"/>
      <c r="AV50" s="120"/>
      <c r="AW50" s="120"/>
      <c r="AX50" s="120"/>
      <c r="AY50" s="120"/>
      <c r="AZ50" s="120"/>
      <c r="BA50" s="120"/>
      <c r="BB50" s="160"/>
      <c r="BC50" s="161"/>
      <c r="BD50" s="161"/>
      <c r="BE50" s="161"/>
      <c r="BF50" s="161"/>
      <c r="BG50" s="161"/>
      <c r="BH50" s="161"/>
      <c r="BI50" s="161"/>
      <c r="BJ50" s="161" t="s">
        <v>235</v>
      </c>
      <c r="BK50" s="161"/>
      <c r="BL50" s="161"/>
      <c r="BM50" s="162"/>
      <c r="BN50" s="162"/>
      <c r="BO50" s="162"/>
      <c r="BP50" s="162"/>
      <c r="BQ50" s="162"/>
      <c r="BR50" s="162"/>
      <c r="BS50" s="162"/>
      <c r="BT50" s="162"/>
      <c r="BU50" s="161"/>
      <c r="BV50" s="161"/>
      <c r="BW50" s="161"/>
      <c r="BX50" s="161"/>
      <c r="BY50" s="161"/>
      <c r="BZ50" s="161"/>
      <c r="CA50" s="163"/>
      <c r="CB50" s="129" t="s">
        <v>225</v>
      </c>
      <c r="CC50" s="129" t="s">
        <v>271</v>
      </c>
      <c r="CD50" s="120"/>
      <c r="CE50" s="120"/>
      <c r="CF50" s="120"/>
      <c r="CG50" s="120"/>
    </row>
    <row r="51" spans="1:85" x14ac:dyDescent="0.25">
      <c r="A51" s="571" t="s">
        <v>272</v>
      </c>
      <c r="B51" s="572"/>
      <c r="C51" s="572"/>
      <c r="D51" s="572"/>
      <c r="E51" s="572"/>
      <c r="F51" s="572"/>
      <c r="G51" s="572"/>
      <c r="H51" s="572"/>
      <c r="I51" s="572"/>
      <c r="J51" s="572"/>
      <c r="K51" s="572"/>
      <c r="L51" s="572"/>
      <c r="M51" s="572"/>
      <c r="N51" s="572"/>
      <c r="O51" s="572"/>
      <c r="P51" s="572"/>
      <c r="Q51" s="572"/>
      <c r="R51" s="595">
        <v>43947</v>
      </c>
      <c r="S51" s="596"/>
      <c r="T51" s="596"/>
      <c r="U51" s="636" t="s">
        <v>55</v>
      </c>
      <c r="V51" s="557"/>
      <c r="W51" s="557"/>
      <c r="X51" s="587">
        <f t="shared" si="4"/>
        <v>17</v>
      </c>
      <c r="Y51" s="587"/>
      <c r="Z51" s="587"/>
      <c r="AA51" s="554">
        <v>44312</v>
      </c>
      <c r="AB51" s="555"/>
      <c r="AC51" s="555"/>
      <c r="AD51" s="556" t="s">
        <v>56</v>
      </c>
      <c r="AE51" s="555"/>
      <c r="AF51" s="555"/>
      <c r="AG51" s="587">
        <v>17</v>
      </c>
      <c r="AH51" s="587"/>
      <c r="AI51" s="597"/>
      <c r="AJ51" s="684">
        <v>44677</v>
      </c>
      <c r="AK51" s="587"/>
      <c r="AL51" s="587"/>
      <c r="AM51" s="586" t="s">
        <v>59</v>
      </c>
      <c r="AN51" s="587"/>
      <c r="AO51" s="587"/>
      <c r="AP51" s="402">
        <f t="shared" si="6"/>
        <v>18</v>
      </c>
      <c r="AQ51" s="402"/>
      <c r="AR51" s="457"/>
      <c r="AS51" s="120"/>
      <c r="AT51" s="120"/>
      <c r="AU51" s="120"/>
      <c r="AV51" s="120"/>
      <c r="AW51" s="120"/>
      <c r="AX51" s="120"/>
      <c r="AY51" s="120"/>
      <c r="AZ51" s="120"/>
      <c r="BA51" s="120"/>
      <c r="BB51" s="160"/>
      <c r="BC51" s="161"/>
      <c r="BD51" s="161"/>
      <c r="BE51" s="161"/>
      <c r="BF51" s="161"/>
      <c r="BG51" s="161"/>
      <c r="BH51" s="161"/>
      <c r="BI51" s="161"/>
      <c r="BJ51" s="161"/>
      <c r="BK51" s="161"/>
      <c r="BL51" s="161"/>
      <c r="BM51" s="162"/>
      <c r="BN51" s="162"/>
      <c r="BO51" s="162"/>
      <c r="BP51" s="162"/>
      <c r="BQ51" s="162"/>
      <c r="BR51" s="162"/>
      <c r="BS51" s="162"/>
      <c r="BT51" s="162"/>
      <c r="BU51" s="161"/>
      <c r="BV51" s="161"/>
      <c r="BW51" s="161"/>
      <c r="BX51" s="161" t="s">
        <v>235</v>
      </c>
      <c r="BY51" s="161"/>
      <c r="BZ51" s="161"/>
      <c r="CA51" s="163"/>
      <c r="CB51" s="129" t="s">
        <v>226</v>
      </c>
      <c r="CC51" s="129" t="s">
        <v>273</v>
      </c>
      <c r="CD51" s="120"/>
      <c r="CE51" s="120"/>
      <c r="CF51" s="120"/>
      <c r="CG51" s="120"/>
    </row>
    <row r="52" spans="1:85" x14ac:dyDescent="0.25">
      <c r="A52" s="571" t="s">
        <v>274</v>
      </c>
      <c r="B52" s="572"/>
      <c r="C52" s="572"/>
      <c r="D52" s="572"/>
      <c r="E52" s="572"/>
      <c r="F52" s="572"/>
      <c r="G52" s="572"/>
      <c r="H52" s="572"/>
      <c r="I52" s="572"/>
      <c r="J52" s="572"/>
      <c r="K52" s="572"/>
      <c r="L52" s="572"/>
      <c r="M52" s="572"/>
      <c r="N52" s="572"/>
      <c r="O52" s="572"/>
      <c r="P52" s="572"/>
      <c r="Q52" s="572"/>
      <c r="R52" s="595">
        <v>43952</v>
      </c>
      <c r="S52" s="596"/>
      <c r="T52" s="596"/>
      <c r="U52" s="586" t="s">
        <v>58</v>
      </c>
      <c r="V52" s="587"/>
      <c r="W52" s="587"/>
      <c r="X52" s="587">
        <f t="shared" si="4"/>
        <v>18</v>
      </c>
      <c r="Y52" s="587"/>
      <c r="Z52" s="587"/>
      <c r="AA52" s="554">
        <v>44317</v>
      </c>
      <c r="AB52" s="555"/>
      <c r="AC52" s="555"/>
      <c r="AD52" s="557" t="s">
        <v>54</v>
      </c>
      <c r="AE52" s="557"/>
      <c r="AF52" s="557"/>
      <c r="AG52" s="587">
        <f t="shared" si="5"/>
        <v>18</v>
      </c>
      <c r="AH52" s="587"/>
      <c r="AI52" s="597"/>
      <c r="AJ52" s="684">
        <v>44682</v>
      </c>
      <c r="AK52" s="587"/>
      <c r="AL52" s="587"/>
      <c r="AM52" s="557" t="s">
        <v>55</v>
      </c>
      <c r="AN52" s="557"/>
      <c r="AO52" s="557"/>
      <c r="AP52" s="402">
        <f t="shared" si="6"/>
        <v>19</v>
      </c>
      <c r="AQ52" s="402"/>
      <c r="AR52" s="457"/>
      <c r="AS52" s="120"/>
      <c r="AT52" s="120"/>
      <c r="AU52" s="120"/>
      <c r="AV52" s="120"/>
      <c r="AW52" s="120"/>
      <c r="AX52" s="120"/>
      <c r="AY52" s="120"/>
      <c r="AZ52" s="120"/>
      <c r="BA52" s="120"/>
      <c r="BB52" s="160"/>
      <c r="BC52" s="161"/>
      <c r="BD52" s="161"/>
      <c r="BE52" s="161"/>
      <c r="BF52" s="161"/>
      <c r="BG52" s="161"/>
      <c r="BH52" s="161"/>
      <c r="BI52" s="161"/>
      <c r="BJ52" s="161"/>
      <c r="BK52" s="161"/>
      <c r="BL52" s="161"/>
      <c r="BM52" s="162"/>
      <c r="BN52" s="162"/>
      <c r="BO52" s="162"/>
      <c r="BP52" s="162"/>
      <c r="BQ52" s="162"/>
      <c r="BR52" s="162"/>
      <c r="BS52" s="162" t="s">
        <v>235</v>
      </c>
      <c r="BT52" s="162"/>
      <c r="BU52" s="161"/>
      <c r="BV52" s="161"/>
      <c r="BW52" s="161"/>
      <c r="BX52" s="161"/>
      <c r="BY52" s="161"/>
      <c r="BZ52" s="161"/>
      <c r="CA52" s="163"/>
      <c r="CB52" s="129" t="s">
        <v>227</v>
      </c>
      <c r="CC52" s="129" t="s">
        <v>275</v>
      </c>
      <c r="CD52" s="120"/>
      <c r="CE52" s="120"/>
      <c r="CF52" s="120"/>
      <c r="CG52" s="120"/>
    </row>
    <row r="53" spans="1:85" x14ac:dyDescent="0.25">
      <c r="A53" s="571" t="s">
        <v>74</v>
      </c>
      <c r="B53" s="572"/>
      <c r="C53" s="572"/>
      <c r="D53" s="572"/>
      <c r="E53" s="572"/>
      <c r="F53" s="572"/>
      <c r="G53" s="572"/>
      <c r="H53" s="572"/>
      <c r="I53" s="572"/>
      <c r="J53" s="572"/>
      <c r="K53" s="572"/>
      <c r="L53" s="572"/>
      <c r="M53" s="572"/>
      <c r="N53" s="572"/>
      <c r="O53" s="572"/>
      <c r="P53" s="572"/>
      <c r="Q53" s="572"/>
      <c r="R53" s="595">
        <v>43952</v>
      </c>
      <c r="S53" s="596"/>
      <c r="T53" s="596"/>
      <c r="U53" s="586" t="s">
        <v>58</v>
      </c>
      <c r="V53" s="587"/>
      <c r="W53" s="587"/>
      <c r="X53" s="587">
        <f t="shared" si="4"/>
        <v>18</v>
      </c>
      <c r="Y53" s="587"/>
      <c r="Z53" s="587"/>
      <c r="AA53" s="554">
        <v>44317</v>
      </c>
      <c r="AB53" s="555"/>
      <c r="AC53" s="555"/>
      <c r="AD53" s="557" t="s">
        <v>54</v>
      </c>
      <c r="AE53" s="557"/>
      <c r="AF53" s="557"/>
      <c r="AG53" s="587">
        <f t="shared" si="5"/>
        <v>18</v>
      </c>
      <c r="AH53" s="587"/>
      <c r="AI53" s="597"/>
      <c r="AJ53" s="684">
        <v>44682</v>
      </c>
      <c r="AK53" s="587"/>
      <c r="AL53" s="587"/>
      <c r="AM53" s="557" t="s">
        <v>55</v>
      </c>
      <c r="AN53" s="557"/>
      <c r="AO53" s="557"/>
      <c r="AP53" s="402">
        <f t="shared" si="6"/>
        <v>19</v>
      </c>
      <c r="AQ53" s="402"/>
      <c r="AR53" s="457"/>
      <c r="AS53" s="120"/>
      <c r="AT53" s="120"/>
      <c r="AU53" s="120"/>
      <c r="AV53" s="120"/>
      <c r="AW53" s="120"/>
      <c r="AX53" s="120"/>
      <c r="AY53" s="120"/>
      <c r="AZ53" s="120"/>
      <c r="BA53" s="120"/>
      <c r="BB53" s="160"/>
      <c r="BC53" s="161"/>
      <c r="BD53" s="161"/>
      <c r="BE53" s="161"/>
      <c r="BF53" s="161"/>
      <c r="BG53" s="161"/>
      <c r="BH53" s="161"/>
      <c r="BI53" s="161"/>
      <c r="BJ53" s="161"/>
      <c r="BK53" s="161"/>
      <c r="BL53" s="161"/>
      <c r="BM53" s="162"/>
      <c r="BN53" s="162"/>
      <c r="BO53" s="162"/>
      <c r="BP53" s="162"/>
      <c r="BQ53" s="162"/>
      <c r="BR53" s="162"/>
      <c r="BS53" s="162" t="s">
        <v>235</v>
      </c>
      <c r="BT53" s="162"/>
      <c r="BU53" s="161"/>
      <c r="BV53" s="161"/>
      <c r="BW53" s="161"/>
      <c r="BX53" s="161"/>
      <c r="BY53" s="161"/>
      <c r="BZ53" s="161"/>
      <c r="CA53" s="163"/>
      <c r="CB53" s="129" t="s">
        <v>228</v>
      </c>
      <c r="CC53" s="129" t="s">
        <v>276</v>
      </c>
      <c r="CD53" s="120"/>
      <c r="CE53" s="120"/>
      <c r="CF53" s="120"/>
      <c r="CG53" s="120"/>
    </row>
    <row r="54" spans="1:85" x14ac:dyDescent="0.25">
      <c r="A54" s="571" t="s">
        <v>277</v>
      </c>
      <c r="B54" s="572"/>
      <c r="C54" s="572"/>
      <c r="D54" s="572"/>
      <c r="E54" s="572"/>
      <c r="F54" s="572"/>
      <c r="G54" s="572"/>
      <c r="H54" s="572"/>
      <c r="I54" s="572"/>
      <c r="J54" s="572"/>
      <c r="K54" s="572"/>
      <c r="L54" s="572"/>
      <c r="M54" s="572"/>
      <c r="N54" s="572"/>
      <c r="O54" s="572"/>
      <c r="P54" s="572"/>
      <c r="Q54" s="572"/>
      <c r="R54" s="595">
        <v>43963</v>
      </c>
      <c r="S54" s="596"/>
      <c r="T54" s="596"/>
      <c r="U54" s="586" t="s">
        <v>57</v>
      </c>
      <c r="V54" s="587"/>
      <c r="W54" s="587"/>
      <c r="X54" s="587">
        <f t="shared" si="4"/>
        <v>20</v>
      </c>
      <c r="Y54" s="587"/>
      <c r="Z54" s="587"/>
      <c r="AA54" s="554">
        <v>44328</v>
      </c>
      <c r="AB54" s="555"/>
      <c r="AC54" s="555"/>
      <c r="AD54" s="556" t="s">
        <v>53</v>
      </c>
      <c r="AE54" s="555"/>
      <c r="AF54" s="555"/>
      <c r="AG54" s="587">
        <f t="shared" si="5"/>
        <v>20</v>
      </c>
      <c r="AH54" s="587"/>
      <c r="AI54" s="597"/>
      <c r="AJ54" s="684">
        <v>44693</v>
      </c>
      <c r="AK54" s="587"/>
      <c r="AL54" s="587"/>
      <c r="AM54" s="586" t="s">
        <v>57</v>
      </c>
      <c r="AN54" s="587"/>
      <c r="AO54" s="587"/>
      <c r="AP54" s="402">
        <f t="shared" si="6"/>
        <v>20</v>
      </c>
      <c r="AQ54" s="402"/>
      <c r="AR54" s="457"/>
      <c r="AS54" s="120"/>
      <c r="AT54" s="120"/>
      <c r="AU54" s="120"/>
      <c r="AV54" s="120"/>
      <c r="AW54" s="120"/>
      <c r="AX54" s="120"/>
      <c r="AY54" s="120"/>
      <c r="AZ54" s="120"/>
      <c r="BA54" s="120"/>
      <c r="BB54" s="160"/>
      <c r="BC54" s="161"/>
      <c r="BD54" s="161"/>
      <c r="BE54" s="161"/>
      <c r="BF54" s="161"/>
      <c r="BG54" s="161"/>
      <c r="BH54" s="161"/>
      <c r="BI54" s="161"/>
      <c r="BJ54" s="161"/>
      <c r="BK54" s="161"/>
      <c r="BL54" s="161" t="s">
        <v>235</v>
      </c>
      <c r="BM54" s="162" t="s">
        <v>235</v>
      </c>
      <c r="BN54" s="162" t="s">
        <v>235</v>
      </c>
      <c r="BO54" s="162"/>
      <c r="BP54" s="162"/>
      <c r="BQ54" s="162"/>
      <c r="BR54" s="162" t="s">
        <v>235</v>
      </c>
      <c r="BS54" s="162"/>
      <c r="BT54" s="162" t="s">
        <v>235</v>
      </c>
      <c r="BU54" s="161" t="s">
        <v>235</v>
      </c>
      <c r="BV54" s="161" t="s">
        <v>235</v>
      </c>
      <c r="BW54" s="161"/>
      <c r="BX54" s="161"/>
      <c r="BY54" s="161"/>
      <c r="BZ54" s="161"/>
      <c r="CA54" s="163" t="s">
        <v>235</v>
      </c>
      <c r="CB54" s="129" t="s">
        <v>229</v>
      </c>
      <c r="CC54" s="129" t="s">
        <v>278</v>
      </c>
      <c r="CD54" s="120"/>
      <c r="CE54" s="120"/>
      <c r="CF54" s="120"/>
      <c r="CG54" s="120"/>
    </row>
    <row r="55" spans="1:85" x14ac:dyDescent="0.25">
      <c r="A55" s="571" t="s">
        <v>279</v>
      </c>
      <c r="B55" s="572"/>
      <c r="C55" s="572"/>
      <c r="D55" s="572"/>
      <c r="E55" s="572"/>
      <c r="F55" s="572"/>
      <c r="G55" s="572"/>
      <c r="H55" s="572"/>
      <c r="I55" s="572"/>
      <c r="J55" s="572"/>
      <c r="K55" s="572"/>
      <c r="L55" s="572"/>
      <c r="M55" s="572"/>
      <c r="N55" s="572"/>
      <c r="O55" s="572"/>
      <c r="P55" s="572"/>
      <c r="Q55" s="572"/>
      <c r="R55" s="595">
        <v>43976</v>
      </c>
      <c r="S55" s="596"/>
      <c r="T55" s="596"/>
      <c r="U55" s="586" t="s">
        <v>56</v>
      </c>
      <c r="V55" s="587"/>
      <c r="W55" s="587"/>
      <c r="X55" s="587">
        <f t="shared" si="4"/>
        <v>22</v>
      </c>
      <c r="Y55" s="587"/>
      <c r="Z55" s="587"/>
      <c r="AA55" s="554">
        <v>44333</v>
      </c>
      <c r="AB55" s="555"/>
      <c r="AC55" s="555"/>
      <c r="AD55" s="556" t="s">
        <v>56</v>
      </c>
      <c r="AE55" s="555"/>
      <c r="AF55" s="555"/>
      <c r="AG55" s="587">
        <f t="shared" si="5"/>
        <v>21</v>
      </c>
      <c r="AH55" s="587"/>
      <c r="AI55" s="597"/>
      <c r="AJ55" s="684">
        <v>44711</v>
      </c>
      <c r="AK55" s="587"/>
      <c r="AL55" s="587"/>
      <c r="AM55" s="586" t="s">
        <v>56</v>
      </c>
      <c r="AN55" s="587"/>
      <c r="AO55" s="587"/>
      <c r="AP55" s="402">
        <f t="shared" si="6"/>
        <v>23</v>
      </c>
      <c r="AQ55" s="402"/>
      <c r="AR55" s="457"/>
      <c r="AS55" s="120"/>
      <c r="AT55" s="120"/>
      <c r="AU55" s="120"/>
      <c r="AV55" s="120"/>
      <c r="AW55" s="120"/>
      <c r="AX55" s="120"/>
      <c r="AY55" s="120"/>
      <c r="AZ55" s="120"/>
      <c r="BA55" s="120"/>
      <c r="BB55" s="160"/>
      <c r="BC55" s="161"/>
      <c r="BD55" s="161"/>
      <c r="BE55" s="161"/>
      <c r="BF55" s="161"/>
      <c r="BG55" s="161"/>
      <c r="BH55" s="161"/>
      <c r="BI55" s="161"/>
      <c r="BJ55" s="161"/>
      <c r="BK55" s="161"/>
      <c r="BL55" s="161"/>
      <c r="BM55" s="162" t="s">
        <v>235</v>
      </c>
      <c r="BN55" s="162"/>
      <c r="BO55" s="162"/>
      <c r="BP55" s="162"/>
      <c r="BQ55" s="162"/>
      <c r="BR55" s="162"/>
      <c r="BS55" s="162"/>
      <c r="BT55" s="162"/>
      <c r="BU55" s="161"/>
      <c r="BV55" s="161"/>
      <c r="BW55" s="161"/>
      <c r="BX55" s="161"/>
      <c r="BY55" s="161"/>
      <c r="BZ55" s="161"/>
      <c r="CA55" s="163"/>
      <c r="CB55" s="129" t="s">
        <v>230</v>
      </c>
      <c r="CC55" s="129" t="s">
        <v>280</v>
      </c>
      <c r="CD55" s="120"/>
      <c r="CE55" s="120"/>
      <c r="CF55" s="120"/>
      <c r="CG55" s="120"/>
    </row>
    <row r="56" spans="1:85" x14ac:dyDescent="0.25">
      <c r="A56" s="584" t="s">
        <v>281</v>
      </c>
      <c r="B56" s="572"/>
      <c r="C56" s="572"/>
      <c r="D56" s="572"/>
      <c r="E56" s="572"/>
      <c r="F56" s="572"/>
      <c r="G56" s="572"/>
      <c r="H56" s="572"/>
      <c r="I56" s="572"/>
      <c r="J56" s="572"/>
      <c r="K56" s="572"/>
      <c r="L56" s="572"/>
      <c r="M56" s="572"/>
      <c r="N56" s="572"/>
      <c r="O56" s="572"/>
      <c r="P56" s="572"/>
      <c r="Q56" s="572"/>
      <c r="R56" s="595">
        <v>43995</v>
      </c>
      <c r="S56" s="596"/>
      <c r="T56" s="596"/>
      <c r="U56" s="557" t="s">
        <v>54</v>
      </c>
      <c r="V56" s="557"/>
      <c r="W56" s="557"/>
      <c r="X56" s="587">
        <f t="shared" si="4"/>
        <v>24</v>
      </c>
      <c r="Y56" s="587"/>
      <c r="Z56" s="587"/>
      <c r="AA56" s="554">
        <v>44360</v>
      </c>
      <c r="AB56" s="555"/>
      <c r="AC56" s="555"/>
      <c r="AD56" s="557" t="s">
        <v>55</v>
      </c>
      <c r="AE56" s="557"/>
      <c r="AF56" s="557"/>
      <c r="AG56" s="587">
        <f t="shared" si="5"/>
        <v>24</v>
      </c>
      <c r="AH56" s="587"/>
      <c r="AI56" s="597"/>
      <c r="AJ56" s="684">
        <v>44725</v>
      </c>
      <c r="AK56" s="587"/>
      <c r="AL56" s="587"/>
      <c r="AM56" s="586" t="s">
        <v>56</v>
      </c>
      <c r="AN56" s="587"/>
      <c r="AO56" s="587"/>
      <c r="AP56" s="402">
        <f t="shared" si="6"/>
        <v>25</v>
      </c>
      <c r="AQ56" s="402"/>
      <c r="AR56" s="457"/>
      <c r="AS56" s="120"/>
      <c r="AT56" s="120"/>
      <c r="AU56" s="120"/>
      <c r="AV56" s="120"/>
      <c r="AW56" s="120"/>
      <c r="AX56" s="120"/>
      <c r="AY56" s="120"/>
      <c r="AZ56" s="120"/>
      <c r="BA56" s="120"/>
      <c r="BB56" s="160"/>
      <c r="BC56" s="161"/>
      <c r="BD56" s="161" t="s">
        <v>235</v>
      </c>
      <c r="BE56" s="161"/>
      <c r="BF56" s="161"/>
      <c r="BG56" s="161"/>
      <c r="BH56" s="161"/>
      <c r="BI56" s="161"/>
      <c r="BJ56" s="161"/>
      <c r="BK56" s="161"/>
      <c r="BL56" s="161"/>
      <c r="BM56" s="162"/>
      <c r="BN56" s="162"/>
      <c r="BO56" s="162"/>
      <c r="BP56" s="162"/>
      <c r="BQ56" s="162"/>
      <c r="BR56" s="162"/>
      <c r="BS56" s="162"/>
      <c r="BT56" s="162"/>
      <c r="BU56" s="161"/>
      <c r="BV56" s="161"/>
      <c r="BW56" s="161"/>
      <c r="BX56" s="161"/>
      <c r="BY56" s="161"/>
      <c r="BZ56" s="161"/>
      <c r="CA56" s="163"/>
      <c r="CB56" s="129" t="s">
        <v>232</v>
      </c>
      <c r="CC56" s="129" t="s">
        <v>283</v>
      </c>
      <c r="CD56" s="120"/>
      <c r="CE56" s="120"/>
      <c r="CF56" s="120"/>
      <c r="CG56" s="120"/>
    </row>
    <row r="57" spans="1:85" x14ac:dyDescent="0.25">
      <c r="A57" s="571" t="s">
        <v>282</v>
      </c>
      <c r="B57" s="572"/>
      <c r="C57" s="572"/>
      <c r="D57" s="572"/>
      <c r="E57" s="572"/>
      <c r="F57" s="572"/>
      <c r="G57" s="572"/>
      <c r="H57" s="572"/>
      <c r="I57" s="572"/>
      <c r="J57" s="572"/>
      <c r="K57" s="572"/>
      <c r="L57" s="572"/>
      <c r="M57" s="572"/>
      <c r="N57" s="572"/>
      <c r="O57" s="572"/>
      <c r="P57" s="572"/>
      <c r="Q57" s="572"/>
      <c r="R57" s="595">
        <v>44005</v>
      </c>
      <c r="S57" s="596"/>
      <c r="T57" s="596"/>
      <c r="U57" s="586" t="s">
        <v>59</v>
      </c>
      <c r="V57" s="587"/>
      <c r="W57" s="587"/>
      <c r="X57" s="587">
        <f t="shared" si="4"/>
        <v>26</v>
      </c>
      <c r="Y57" s="587"/>
      <c r="Z57" s="587"/>
      <c r="AA57" s="554">
        <v>44370</v>
      </c>
      <c r="AB57" s="555"/>
      <c r="AC57" s="555"/>
      <c r="AD57" s="556" t="s">
        <v>53</v>
      </c>
      <c r="AE57" s="555"/>
      <c r="AF57" s="555"/>
      <c r="AG57" s="587">
        <f t="shared" si="5"/>
        <v>26</v>
      </c>
      <c r="AH57" s="587"/>
      <c r="AI57" s="597"/>
      <c r="AJ57" s="684">
        <v>44735</v>
      </c>
      <c r="AK57" s="587"/>
      <c r="AL57" s="587"/>
      <c r="AM57" s="586" t="s">
        <v>57</v>
      </c>
      <c r="AN57" s="587"/>
      <c r="AO57" s="587"/>
      <c r="AP57" s="402">
        <f t="shared" si="6"/>
        <v>26</v>
      </c>
      <c r="AQ57" s="402"/>
      <c r="AR57" s="457"/>
      <c r="AS57" s="120"/>
      <c r="AT57" s="120"/>
      <c r="AU57" s="120"/>
      <c r="AV57" s="120"/>
      <c r="AW57" s="120"/>
      <c r="AX57" s="120"/>
      <c r="AY57" s="120"/>
      <c r="AZ57" s="120"/>
      <c r="BA57" s="120"/>
      <c r="BB57" s="160"/>
      <c r="BC57" s="161"/>
      <c r="BD57" s="161"/>
      <c r="BE57" s="161"/>
      <c r="BF57" s="161"/>
      <c r="BG57" s="161"/>
      <c r="BH57" s="161"/>
      <c r="BI57" s="161"/>
      <c r="BJ57" s="161"/>
      <c r="BK57" s="161" t="s">
        <v>235</v>
      </c>
      <c r="BL57" s="161"/>
      <c r="BM57" s="162"/>
      <c r="BN57" s="162"/>
      <c r="BO57" s="162"/>
      <c r="BP57" s="162"/>
      <c r="BQ57" s="162"/>
      <c r="BR57" s="162"/>
      <c r="BS57" s="162"/>
      <c r="BT57" s="162"/>
      <c r="BU57" s="161"/>
      <c r="BV57" s="161"/>
      <c r="BW57" s="161"/>
      <c r="BX57" s="161"/>
      <c r="BY57" s="161"/>
      <c r="BZ57" s="161"/>
      <c r="CA57" s="163"/>
      <c r="CB57" s="129" t="s">
        <v>233</v>
      </c>
      <c r="CC57" s="129" t="s">
        <v>285</v>
      </c>
      <c r="CD57" s="120"/>
      <c r="CE57" s="120"/>
      <c r="CF57" s="120"/>
      <c r="CG57" s="120"/>
    </row>
    <row r="58" spans="1:85" x14ac:dyDescent="0.25">
      <c r="A58" s="571" t="s">
        <v>284</v>
      </c>
      <c r="B58" s="572"/>
      <c r="C58" s="572"/>
      <c r="D58" s="572"/>
      <c r="E58" s="572"/>
      <c r="F58" s="572"/>
      <c r="G58" s="572"/>
      <c r="H58" s="572"/>
      <c r="I58" s="572"/>
      <c r="J58" s="572"/>
      <c r="K58" s="572"/>
      <c r="L58" s="572"/>
      <c r="M58" s="572"/>
      <c r="N58" s="572"/>
      <c r="O58" s="572"/>
      <c r="P58" s="572"/>
      <c r="Q58" s="572"/>
      <c r="R58" s="595">
        <v>44011</v>
      </c>
      <c r="S58" s="596"/>
      <c r="T58" s="596"/>
      <c r="U58" s="586" t="s">
        <v>56</v>
      </c>
      <c r="V58" s="587"/>
      <c r="W58" s="587"/>
      <c r="X58" s="587">
        <f t="shared" si="4"/>
        <v>27</v>
      </c>
      <c r="Y58" s="587"/>
      <c r="Z58" s="587"/>
      <c r="AA58" s="554">
        <v>44376</v>
      </c>
      <c r="AB58" s="555"/>
      <c r="AC58" s="555"/>
      <c r="AD58" s="556" t="s">
        <v>59</v>
      </c>
      <c r="AE58" s="555"/>
      <c r="AF58" s="555"/>
      <c r="AG58" s="587">
        <v>26</v>
      </c>
      <c r="AH58" s="587"/>
      <c r="AI58" s="597"/>
      <c r="AJ58" s="684">
        <v>44741</v>
      </c>
      <c r="AK58" s="587"/>
      <c r="AL58" s="587"/>
      <c r="AM58" s="586" t="s">
        <v>53</v>
      </c>
      <c r="AN58" s="587"/>
      <c r="AO58" s="587"/>
      <c r="AP58" s="402">
        <f t="shared" si="6"/>
        <v>27</v>
      </c>
      <c r="AQ58" s="402"/>
      <c r="AR58" s="457"/>
      <c r="AS58" s="120"/>
      <c r="AT58" s="120"/>
      <c r="AU58" s="120"/>
      <c r="AV58" s="120"/>
      <c r="AW58" s="120"/>
      <c r="AX58" s="120"/>
      <c r="AY58" s="120"/>
      <c r="AZ58" s="120"/>
      <c r="BA58" s="120"/>
      <c r="BB58" s="160"/>
      <c r="BC58" s="161"/>
      <c r="BD58" s="161"/>
      <c r="BE58" s="161"/>
      <c r="BF58" s="161"/>
      <c r="BG58" s="161"/>
      <c r="BH58" s="161"/>
      <c r="BI58" s="161"/>
      <c r="BJ58" s="161"/>
      <c r="BK58" s="161"/>
      <c r="BL58" s="161" t="s">
        <v>235</v>
      </c>
      <c r="BM58" s="162" t="s">
        <v>235</v>
      </c>
      <c r="BN58" s="162"/>
      <c r="BO58" s="162"/>
      <c r="BP58" s="162"/>
      <c r="BQ58" s="162"/>
      <c r="BR58" s="162"/>
      <c r="BS58" s="162"/>
      <c r="BT58" s="162"/>
      <c r="BU58" s="161"/>
      <c r="BV58" s="161"/>
      <c r="BW58" s="161"/>
      <c r="BX58" s="161"/>
      <c r="BY58" s="161"/>
      <c r="BZ58" s="161"/>
      <c r="CA58" s="163"/>
      <c r="CB58" s="129" t="s">
        <v>234</v>
      </c>
      <c r="CC58" s="129" t="s">
        <v>287</v>
      </c>
      <c r="CD58" s="120"/>
      <c r="CE58" s="120"/>
      <c r="CF58" s="120"/>
      <c r="CG58" s="120"/>
    </row>
    <row r="59" spans="1:85" x14ac:dyDescent="0.25">
      <c r="A59" s="573" t="s">
        <v>286</v>
      </c>
      <c r="B59" s="574"/>
      <c r="C59" s="574"/>
      <c r="D59" s="574"/>
      <c r="E59" s="574"/>
      <c r="F59" s="574"/>
      <c r="G59" s="574"/>
      <c r="H59" s="574"/>
      <c r="I59" s="574"/>
      <c r="J59" s="574"/>
      <c r="K59" s="574"/>
      <c r="L59" s="574"/>
      <c r="M59" s="574"/>
      <c r="N59" s="574"/>
      <c r="O59" s="574"/>
      <c r="P59" s="574"/>
      <c r="Q59" s="574"/>
      <c r="R59" s="595">
        <v>44014</v>
      </c>
      <c r="S59" s="596"/>
      <c r="T59" s="596"/>
      <c r="U59" s="586" t="s">
        <v>57</v>
      </c>
      <c r="V59" s="587"/>
      <c r="W59" s="587"/>
      <c r="X59" s="587">
        <f t="shared" si="4"/>
        <v>27</v>
      </c>
      <c r="Y59" s="587"/>
      <c r="Z59" s="587"/>
      <c r="AA59" s="554">
        <v>44379</v>
      </c>
      <c r="AB59" s="555"/>
      <c r="AC59" s="555"/>
      <c r="AD59" s="556" t="s">
        <v>58</v>
      </c>
      <c r="AE59" s="555"/>
      <c r="AF59" s="555"/>
      <c r="AG59" s="587">
        <f t="shared" si="5"/>
        <v>27</v>
      </c>
      <c r="AH59" s="587"/>
      <c r="AI59" s="597"/>
      <c r="AJ59" s="684">
        <v>44744</v>
      </c>
      <c r="AK59" s="587"/>
      <c r="AL59" s="587"/>
      <c r="AM59" s="557" t="s">
        <v>54</v>
      </c>
      <c r="AN59" s="557"/>
      <c r="AO59" s="557"/>
      <c r="AP59" s="402">
        <f t="shared" si="6"/>
        <v>27</v>
      </c>
      <c r="AQ59" s="402"/>
      <c r="AR59" s="457"/>
      <c r="AS59" s="120"/>
      <c r="AT59" s="120"/>
      <c r="AU59" s="120"/>
      <c r="AV59" s="120"/>
      <c r="AW59" s="120"/>
      <c r="AX59" s="120"/>
      <c r="AY59" s="120"/>
      <c r="AZ59" s="120"/>
      <c r="BA59" s="120"/>
      <c r="BB59" s="160"/>
      <c r="BC59" s="161"/>
      <c r="BD59" s="161"/>
      <c r="BE59" s="161"/>
      <c r="BF59" s="161"/>
      <c r="BG59" s="161"/>
      <c r="BH59" s="161"/>
      <c r="BI59" s="161"/>
      <c r="BJ59" s="161"/>
      <c r="BK59" s="161" t="s">
        <v>235</v>
      </c>
      <c r="BL59" s="161"/>
      <c r="BM59" s="162" t="s">
        <v>235</v>
      </c>
      <c r="BN59" s="162"/>
      <c r="BO59" s="162"/>
      <c r="BP59" s="162"/>
      <c r="BQ59" s="162"/>
      <c r="BR59" s="162"/>
      <c r="BS59" s="162"/>
      <c r="BT59" s="162"/>
      <c r="BU59" s="161"/>
      <c r="BV59" s="161" t="s">
        <v>235</v>
      </c>
      <c r="BW59" s="161"/>
      <c r="BX59" s="161"/>
      <c r="BY59" s="161"/>
      <c r="BZ59" s="161"/>
      <c r="CA59" s="163"/>
      <c r="CB59" s="120"/>
      <c r="CC59" s="120"/>
      <c r="CD59" s="120"/>
      <c r="CE59" s="120"/>
      <c r="CF59" s="120"/>
      <c r="CG59" s="120"/>
    </row>
    <row r="60" spans="1:85" x14ac:dyDescent="0.25">
      <c r="A60" s="571" t="s">
        <v>288</v>
      </c>
      <c r="B60" s="572"/>
      <c r="C60" s="572"/>
      <c r="D60" s="572"/>
      <c r="E60" s="572"/>
      <c r="F60" s="572"/>
      <c r="G60" s="572"/>
      <c r="H60" s="572"/>
      <c r="I60" s="572"/>
      <c r="J60" s="572"/>
      <c r="K60" s="572"/>
      <c r="L60" s="572"/>
      <c r="M60" s="572"/>
      <c r="N60" s="572"/>
      <c r="O60" s="572"/>
      <c r="P60" s="572"/>
      <c r="Q60" s="572"/>
      <c r="R60" s="595">
        <v>44014</v>
      </c>
      <c r="S60" s="596"/>
      <c r="T60" s="596"/>
      <c r="U60" s="586" t="s">
        <v>57</v>
      </c>
      <c r="V60" s="587"/>
      <c r="W60" s="587"/>
      <c r="X60" s="587">
        <f t="shared" si="4"/>
        <v>27</v>
      </c>
      <c r="Y60" s="587"/>
      <c r="Z60" s="587"/>
      <c r="AA60" s="554">
        <v>44379</v>
      </c>
      <c r="AB60" s="555"/>
      <c r="AC60" s="555"/>
      <c r="AD60" s="556" t="s">
        <v>58</v>
      </c>
      <c r="AE60" s="555"/>
      <c r="AF60" s="555"/>
      <c r="AG60" s="587">
        <f t="shared" si="5"/>
        <v>27</v>
      </c>
      <c r="AH60" s="587"/>
      <c r="AI60" s="597"/>
      <c r="AJ60" s="684">
        <v>44744</v>
      </c>
      <c r="AK60" s="587"/>
      <c r="AL60" s="587"/>
      <c r="AM60" s="557" t="s">
        <v>54</v>
      </c>
      <c r="AN60" s="557"/>
      <c r="AO60" s="557"/>
      <c r="AP60" s="402">
        <f t="shared" si="6"/>
        <v>27</v>
      </c>
      <c r="AQ60" s="402"/>
      <c r="AR60" s="457"/>
      <c r="AS60" s="120"/>
      <c r="AT60" s="120"/>
      <c r="AU60" s="120"/>
      <c r="AV60" s="120"/>
      <c r="AW60" s="120"/>
      <c r="AX60" s="120"/>
      <c r="AY60" s="120"/>
      <c r="AZ60" s="120"/>
      <c r="BA60" s="120"/>
      <c r="BB60" s="160"/>
      <c r="BC60" s="161"/>
      <c r="BD60" s="161"/>
      <c r="BE60" s="161"/>
      <c r="BF60" s="161"/>
      <c r="BG60" s="161"/>
      <c r="BH60" s="161"/>
      <c r="BI60" s="161"/>
      <c r="BJ60" s="161"/>
      <c r="BK60" s="161"/>
      <c r="BL60" s="161"/>
      <c r="BM60" s="162"/>
      <c r="BN60" s="162"/>
      <c r="BO60" s="162"/>
      <c r="BP60" s="162"/>
      <c r="BQ60" s="162"/>
      <c r="BR60" s="162"/>
      <c r="BS60" s="162"/>
      <c r="BT60" s="162" t="s">
        <v>235</v>
      </c>
      <c r="BU60" s="161"/>
      <c r="BV60" s="161"/>
      <c r="BW60" s="161"/>
      <c r="BX60" s="161"/>
      <c r="BY60" s="161"/>
      <c r="BZ60" s="161"/>
      <c r="CA60" s="163"/>
      <c r="CB60" s="120"/>
      <c r="CC60" s="120"/>
      <c r="CD60" s="120"/>
      <c r="CE60" s="120"/>
      <c r="CF60" s="120"/>
      <c r="CG60" s="120"/>
    </row>
    <row r="61" spans="1:85" x14ac:dyDescent="0.25">
      <c r="A61" s="571" t="s">
        <v>289</v>
      </c>
      <c r="B61" s="572"/>
      <c r="C61" s="572"/>
      <c r="D61" s="572"/>
      <c r="E61" s="572"/>
      <c r="F61" s="572"/>
      <c r="G61" s="572"/>
      <c r="H61" s="572"/>
      <c r="I61" s="572"/>
      <c r="J61" s="572"/>
      <c r="K61" s="572"/>
      <c r="L61" s="572"/>
      <c r="M61" s="572"/>
      <c r="N61" s="572"/>
      <c r="O61" s="572"/>
      <c r="P61" s="572"/>
      <c r="Q61" s="572"/>
      <c r="R61" s="595">
        <v>44016</v>
      </c>
      <c r="S61" s="596"/>
      <c r="T61" s="596"/>
      <c r="U61" s="557" t="s">
        <v>54</v>
      </c>
      <c r="V61" s="557"/>
      <c r="W61" s="557"/>
      <c r="X61" s="587">
        <f t="shared" si="4"/>
        <v>27</v>
      </c>
      <c r="Y61" s="587"/>
      <c r="Z61" s="587"/>
      <c r="AA61" s="554">
        <v>44381</v>
      </c>
      <c r="AB61" s="555"/>
      <c r="AC61" s="555"/>
      <c r="AD61" s="557" t="s">
        <v>55</v>
      </c>
      <c r="AE61" s="557"/>
      <c r="AF61" s="557"/>
      <c r="AG61" s="587">
        <f t="shared" si="5"/>
        <v>27</v>
      </c>
      <c r="AH61" s="587"/>
      <c r="AI61" s="597"/>
      <c r="AJ61" s="684">
        <v>44746</v>
      </c>
      <c r="AK61" s="587"/>
      <c r="AL61" s="587"/>
      <c r="AM61" s="586" t="s">
        <v>56</v>
      </c>
      <c r="AN61" s="587"/>
      <c r="AO61" s="587"/>
      <c r="AP61" s="402">
        <f t="shared" si="6"/>
        <v>28</v>
      </c>
      <c r="AQ61" s="402"/>
      <c r="AR61" s="457"/>
      <c r="AS61" s="120"/>
      <c r="AT61" s="120"/>
      <c r="AU61" s="120"/>
      <c r="AV61" s="120"/>
      <c r="AW61" s="120"/>
      <c r="AX61" s="120"/>
      <c r="AY61" s="120"/>
      <c r="AZ61" s="120"/>
      <c r="BA61" s="120"/>
      <c r="BB61" s="160"/>
      <c r="BC61" s="161"/>
      <c r="BD61" s="161" t="s">
        <v>235</v>
      </c>
      <c r="BE61" s="161"/>
      <c r="BF61" s="161"/>
      <c r="BG61" s="161"/>
      <c r="BH61" s="161"/>
      <c r="BI61" s="161"/>
      <c r="BJ61" s="161"/>
      <c r="BK61" s="161"/>
      <c r="BL61" s="161"/>
      <c r="BM61" s="162"/>
      <c r="BN61" s="162"/>
      <c r="BO61" s="162"/>
      <c r="BP61" s="162"/>
      <c r="BQ61" s="162"/>
      <c r="BR61" s="162"/>
      <c r="BS61" s="162"/>
      <c r="BT61" s="162"/>
      <c r="BU61" s="161"/>
      <c r="BV61" s="161"/>
      <c r="BW61" s="161"/>
      <c r="BX61" s="161"/>
      <c r="BY61" s="161"/>
      <c r="BZ61" s="161"/>
      <c r="CA61" s="163"/>
      <c r="CB61" s="120"/>
      <c r="CC61" s="120"/>
      <c r="CD61" s="120"/>
      <c r="CE61" s="120"/>
      <c r="CF61" s="120"/>
      <c r="CG61" s="120"/>
    </row>
    <row r="62" spans="1:85" x14ac:dyDescent="0.25">
      <c r="A62" s="571" t="s">
        <v>290</v>
      </c>
      <c r="B62" s="572"/>
      <c r="C62" s="572"/>
      <c r="D62" s="572"/>
      <c r="E62" s="572"/>
      <c r="F62" s="572"/>
      <c r="G62" s="572"/>
      <c r="H62" s="572"/>
      <c r="I62" s="572"/>
      <c r="J62" s="572"/>
      <c r="K62" s="572"/>
      <c r="L62" s="572"/>
      <c r="M62" s="572"/>
      <c r="N62" s="572"/>
      <c r="O62" s="572"/>
      <c r="P62" s="572"/>
      <c r="Q62" s="572"/>
      <c r="R62" s="595">
        <v>44037</v>
      </c>
      <c r="S62" s="596"/>
      <c r="T62" s="596"/>
      <c r="U62" s="557" t="s">
        <v>54</v>
      </c>
      <c r="V62" s="557"/>
      <c r="W62" s="557"/>
      <c r="X62" s="587">
        <f t="shared" si="4"/>
        <v>30</v>
      </c>
      <c r="Y62" s="587"/>
      <c r="Z62" s="587"/>
      <c r="AA62" s="554">
        <v>44402</v>
      </c>
      <c r="AB62" s="555"/>
      <c r="AC62" s="555"/>
      <c r="AD62" s="557" t="s">
        <v>55</v>
      </c>
      <c r="AE62" s="557"/>
      <c r="AF62" s="557"/>
      <c r="AG62" s="587">
        <f t="shared" si="5"/>
        <v>30</v>
      </c>
      <c r="AH62" s="587"/>
      <c r="AI62" s="597"/>
      <c r="AJ62" s="684">
        <v>44767</v>
      </c>
      <c r="AK62" s="587"/>
      <c r="AL62" s="587"/>
      <c r="AM62" s="586" t="s">
        <v>56</v>
      </c>
      <c r="AN62" s="587"/>
      <c r="AO62" s="587"/>
      <c r="AP62" s="402">
        <f t="shared" si="6"/>
        <v>31</v>
      </c>
      <c r="AQ62" s="402"/>
      <c r="AR62" s="457"/>
      <c r="AS62" s="120"/>
      <c r="AT62" s="120"/>
      <c r="AU62" s="120"/>
      <c r="AV62" s="120"/>
      <c r="AW62" s="120"/>
      <c r="AX62" s="120"/>
      <c r="AY62" s="120"/>
      <c r="AZ62" s="120"/>
      <c r="BA62" s="120"/>
      <c r="BB62" s="160"/>
      <c r="BC62" s="161"/>
      <c r="BD62" s="161"/>
      <c r="BE62" s="161"/>
      <c r="BF62" s="161"/>
      <c r="BG62" s="161"/>
      <c r="BH62" s="161"/>
      <c r="BI62" s="161"/>
      <c r="BJ62" s="161"/>
      <c r="BK62" s="161"/>
      <c r="BL62" s="161"/>
      <c r="BM62" s="162" t="s">
        <v>235</v>
      </c>
      <c r="BN62" s="162"/>
      <c r="BO62" s="162"/>
      <c r="BP62" s="162"/>
      <c r="BQ62" s="162"/>
      <c r="BR62" s="162"/>
      <c r="BS62" s="162"/>
      <c r="BT62" s="162" t="s">
        <v>235</v>
      </c>
      <c r="BU62" s="161"/>
      <c r="BV62" s="161"/>
      <c r="BW62" s="161"/>
      <c r="BX62" s="161"/>
      <c r="BY62" s="161"/>
      <c r="BZ62" s="161"/>
      <c r="CA62" s="163"/>
      <c r="CB62" s="120"/>
      <c r="CC62" s="120"/>
      <c r="CD62" s="120"/>
      <c r="CE62" s="120"/>
      <c r="CF62" s="120"/>
      <c r="CG62" s="120"/>
    </row>
    <row r="63" spans="1:85" x14ac:dyDescent="0.25">
      <c r="A63" s="571" t="s">
        <v>291</v>
      </c>
      <c r="B63" s="572"/>
      <c r="C63" s="572"/>
      <c r="D63" s="572"/>
      <c r="E63" s="572"/>
      <c r="F63" s="572"/>
      <c r="G63" s="572"/>
      <c r="H63" s="572"/>
      <c r="I63" s="572"/>
      <c r="J63" s="572"/>
      <c r="K63" s="572"/>
      <c r="L63" s="572"/>
      <c r="M63" s="572"/>
      <c r="N63" s="572"/>
      <c r="O63" s="572"/>
      <c r="P63" s="572"/>
      <c r="Q63" s="572"/>
      <c r="R63" s="595">
        <v>44075</v>
      </c>
      <c r="S63" s="596"/>
      <c r="T63" s="596"/>
      <c r="U63" s="586" t="s">
        <v>59</v>
      </c>
      <c r="V63" s="587"/>
      <c r="W63" s="587"/>
      <c r="X63" s="587">
        <f t="shared" si="4"/>
        <v>36</v>
      </c>
      <c r="Y63" s="587"/>
      <c r="Z63" s="587"/>
      <c r="AA63" s="554">
        <v>44440</v>
      </c>
      <c r="AB63" s="555"/>
      <c r="AC63" s="555"/>
      <c r="AD63" s="556" t="s">
        <v>53</v>
      </c>
      <c r="AE63" s="555"/>
      <c r="AF63" s="555"/>
      <c r="AG63" s="587">
        <f t="shared" si="5"/>
        <v>36</v>
      </c>
      <c r="AH63" s="587"/>
      <c r="AI63" s="597"/>
      <c r="AJ63" s="684">
        <v>44805</v>
      </c>
      <c r="AK63" s="587"/>
      <c r="AL63" s="587"/>
      <c r="AM63" s="586" t="s">
        <v>57</v>
      </c>
      <c r="AN63" s="587"/>
      <c r="AO63" s="587"/>
      <c r="AP63" s="402">
        <f t="shared" si="6"/>
        <v>36</v>
      </c>
      <c r="AQ63" s="402"/>
      <c r="AR63" s="457"/>
      <c r="AS63" s="120"/>
      <c r="AT63" s="120"/>
      <c r="AU63" s="120"/>
      <c r="AV63" s="120"/>
      <c r="AW63" s="120"/>
      <c r="AX63" s="120"/>
      <c r="AY63" s="120"/>
      <c r="AZ63" s="120"/>
      <c r="BA63" s="120"/>
      <c r="BB63" s="160"/>
      <c r="BC63" s="161"/>
      <c r="BD63" s="161"/>
      <c r="BE63" s="161"/>
      <c r="BF63" s="161"/>
      <c r="BG63" s="161"/>
      <c r="BH63" s="161"/>
      <c r="BI63" s="161"/>
      <c r="BJ63" s="161"/>
      <c r="BK63" s="161" t="s">
        <v>235</v>
      </c>
      <c r="BL63" s="161"/>
      <c r="BM63" s="162"/>
      <c r="BN63" s="162"/>
      <c r="BO63" s="162"/>
      <c r="BP63" s="162"/>
      <c r="BQ63" s="162"/>
      <c r="BR63" s="162"/>
      <c r="BS63" s="162"/>
      <c r="BT63" s="162"/>
      <c r="BU63" s="161"/>
      <c r="BV63" s="161"/>
      <c r="BW63" s="161"/>
      <c r="BX63" s="161"/>
      <c r="BY63" s="161"/>
      <c r="BZ63" s="161"/>
      <c r="CA63" s="163"/>
      <c r="CB63" s="120"/>
      <c r="CC63" s="120"/>
      <c r="CD63" s="120"/>
      <c r="CE63" s="120"/>
      <c r="CF63" s="120"/>
      <c r="CG63" s="120"/>
    </row>
    <row r="64" spans="1:85" x14ac:dyDescent="0.25">
      <c r="A64" s="571" t="s">
        <v>292</v>
      </c>
      <c r="B64" s="572"/>
      <c r="C64" s="572"/>
      <c r="D64" s="572"/>
      <c r="E64" s="572"/>
      <c r="F64" s="572"/>
      <c r="G64" s="572"/>
      <c r="H64" s="572"/>
      <c r="I64" s="572"/>
      <c r="J64" s="572"/>
      <c r="K64" s="572"/>
      <c r="L64" s="572"/>
      <c r="M64" s="572"/>
      <c r="N64" s="572"/>
      <c r="O64" s="572"/>
      <c r="P64" s="572"/>
      <c r="Q64" s="572"/>
      <c r="R64" s="595">
        <v>44076</v>
      </c>
      <c r="S64" s="596"/>
      <c r="T64" s="596"/>
      <c r="U64" s="586" t="s">
        <v>53</v>
      </c>
      <c r="V64" s="587"/>
      <c r="W64" s="587"/>
      <c r="X64" s="587">
        <f t="shared" si="4"/>
        <v>36</v>
      </c>
      <c r="Y64" s="587"/>
      <c r="Z64" s="587"/>
      <c r="AA64" s="554">
        <v>44441</v>
      </c>
      <c r="AB64" s="555"/>
      <c r="AC64" s="555"/>
      <c r="AD64" s="556" t="s">
        <v>57</v>
      </c>
      <c r="AE64" s="555"/>
      <c r="AF64" s="555"/>
      <c r="AG64" s="587">
        <f t="shared" si="5"/>
        <v>36</v>
      </c>
      <c r="AH64" s="587"/>
      <c r="AI64" s="597"/>
      <c r="AJ64" s="684">
        <v>44806</v>
      </c>
      <c r="AK64" s="587"/>
      <c r="AL64" s="587"/>
      <c r="AM64" s="586" t="s">
        <v>58</v>
      </c>
      <c r="AN64" s="587"/>
      <c r="AO64" s="587"/>
      <c r="AP64" s="402">
        <f t="shared" si="6"/>
        <v>36</v>
      </c>
      <c r="AQ64" s="402"/>
      <c r="AR64" s="457"/>
      <c r="AS64" s="120"/>
      <c r="AT64" s="120"/>
      <c r="AU64" s="120"/>
      <c r="AV64" s="120"/>
      <c r="AW64" s="120"/>
      <c r="AX64" s="120"/>
      <c r="AY64" s="120"/>
      <c r="AZ64" s="120"/>
      <c r="BA64" s="120"/>
      <c r="BB64" s="160"/>
      <c r="BC64" s="161"/>
      <c r="BD64" s="161" t="s">
        <v>235</v>
      </c>
      <c r="BE64" s="161"/>
      <c r="BF64" s="161"/>
      <c r="BG64" s="161"/>
      <c r="BH64" s="161"/>
      <c r="BI64" s="161"/>
      <c r="BJ64" s="161"/>
      <c r="BK64" s="161"/>
      <c r="BL64" s="161"/>
      <c r="BM64" s="162"/>
      <c r="BN64" s="162"/>
      <c r="BO64" s="162"/>
      <c r="BP64" s="162"/>
      <c r="BQ64" s="162"/>
      <c r="BR64" s="162"/>
      <c r="BS64" s="162"/>
      <c r="BT64" s="162"/>
      <c r="BU64" s="161"/>
      <c r="BV64" s="161"/>
      <c r="BW64" s="161"/>
      <c r="BX64" s="161"/>
      <c r="BY64" s="161"/>
      <c r="BZ64" s="161"/>
      <c r="CA64" s="163"/>
      <c r="CB64" s="120"/>
      <c r="CC64" s="120"/>
      <c r="CD64" s="120"/>
      <c r="CE64" s="120"/>
      <c r="CF64" s="120"/>
      <c r="CG64" s="120"/>
    </row>
    <row r="65" spans="1:85" x14ac:dyDescent="0.25">
      <c r="A65" s="571" t="s">
        <v>293</v>
      </c>
      <c r="B65" s="572"/>
      <c r="C65" s="572"/>
      <c r="D65" s="572"/>
      <c r="E65" s="572"/>
      <c r="F65" s="572"/>
      <c r="G65" s="572"/>
      <c r="H65" s="572"/>
      <c r="I65" s="572"/>
      <c r="J65" s="572"/>
      <c r="K65" s="572"/>
      <c r="L65" s="572"/>
      <c r="M65" s="572"/>
      <c r="N65" s="572"/>
      <c r="O65" s="572"/>
      <c r="P65" s="572"/>
      <c r="Q65" s="572"/>
      <c r="R65" s="595">
        <v>44082</v>
      </c>
      <c r="S65" s="596"/>
      <c r="T65" s="596"/>
      <c r="U65" s="586" t="s">
        <v>59</v>
      </c>
      <c r="V65" s="587"/>
      <c r="W65" s="587"/>
      <c r="X65" s="587">
        <f t="shared" si="4"/>
        <v>37</v>
      </c>
      <c r="Y65" s="587"/>
      <c r="Z65" s="587"/>
      <c r="AA65" s="554">
        <v>44447</v>
      </c>
      <c r="AB65" s="555"/>
      <c r="AC65" s="555"/>
      <c r="AD65" s="556" t="s">
        <v>53</v>
      </c>
      <c r="AE65" s="555"/>
      <c r="AF65" s="555"/>
      <c r="AG65" s="587">
        <f t="shared" si="5"/>
        <v>37</v>
      </c>
      <c r="AH65" s="587"/>
      <c r="AI65" s="597"/>
      <c r="AJ65" s="684">
        <v>44812</v>
      </c>
      <c r="AK65" s="587"/>
      <c r="AL65" s="587"/>
      <c r="AM65" s="586" t="s">
        <v>57</v>
      </c>
      <c r="AN65" s="587"/>
      <c r="AO65" s="587"/>
      <c r="AP65" s="402">
        <f t="shared" si="6"/>
        <v>37</v>
      </c>
      <c r="AQ65" s="402"/>
      <c r="AR65" s="457"/>
      <c r="AS65" s="120"/>
      <c r="AT65" s="120"/>
      <c r="AU65" s="120"/>
      <c r="AV65" s="120"/>
      <c r="AW65" s="120"/>
      <c r="AX65" s="120"/>
      <c r="AY65" s="120"/>
      <c r="AZ65" s="120"/>
      <c r="BA65" s="120"/>
      <c r="BB65" s="160"/>
      <c r="BC65" s="161"/>
      <c r="BD65" s="161"/>
      <c r="BE65" s="161"/>
      <c r="BF65" s="161"/>
      <c r="BG65" s="161"/>
      <c r="BH65" s="161"/>
      <c r="BI65" s="161"/>
      <c r="BJ65" s="161"/>
      <c r="BK65" s="161"/>
      <c r="BL65" s="161"/>
      <c r="BM65" s="162" t="s">
        <v>235</v>
      </c>
      <c r="BN65" s="162"/>
      <c r="BO65" s="162"/>
      <c r="BP65" s="162"/>
      <c r="BQ65" s="162"/>
      <c r="BR65" s="162"/>
      <c r="BS65" s="162"/>
      <c r="BT65" s="162"/>
      <c r="BU65" s="161"/>
      <c r="BV65" s="161"/>
      <c r="BW65" s="161"/>
      <c r="BX65" s="161"/>
      <c r="BY65" s="161"/>
      <c r="BZ65" s="161"/>
      <c r="CA65" s="163"/>
      <c r="CB65" s="120"/>
      <c r="CC65" s="120"/>
      <c r="CD65" s="120"/>
      <c r="CE65" s="120"/>
      <c r="CF65" s="120"/>
      <c r="CG65" s="120"/>
    </row>
    <row r="66" spans="1:85" x14ac:dyDescent="0.25">
      <c r="A66" s="571" t="s">
        <v>294</v>
      </c>
      <c r="B66" s="572"/>
      <c r="C66" s="572"/>
      <c r="D66" s="572"/>
      <c r="E66" s="572"/>
      <c r="F66" s="572"/>
      <c r="G66" s="572"/>
      <c r="H66" s="572"/>
      <c r="I66" s="572"/>
      <c r="J66" s="572"/>
      <c r="K66" s="572"/>
      <c r="L66" s="572"/>
      <c r="M66" s="572"/>
      <c r="N66" s="572"/>
      <c r="O66" s="572"/>
      <c r="P66" s="572"/>
      <c r="Q66" s="572"/>
      <c r="R66" s="595">
        <v>44084</v>
      </c>
      <c r="S66" s="596"/>
      <c r="T66" s="596"/>
      <c r="U66" s="586" t="s">
        <v>57</v>
      </c>
      <c r="V66" s="587"/>
      <c r="W66" s="587"/>
      <c r="X66" s="587">
        <f t="shared" si="4"/>
        <v>37</v>
      </c>
      <c r="Y66" s="587"/>
      <c r="Z66" s="587"/>
      <c r="AA66" s="554">
        <v>44448</v>
      </c>
      <c r="AB66" s="555"/>
      <c r="AC66" s="555"/>
      <c r="AD66" s="556" t="s">
        <v>57</v>
      </c>
      <c r="AE66" s="555"/>
      <c r="AF66" s="555"/>
      <c r="AG66" s="587">
        <f t="shared" si="5"/>
        <v>37</v>
      </c>
      <c r="AH66" s="587"/>
      <c r="AI66" s="597"/>
      <c r="AJ66" s="684">
        <v>44812</v>
      </c>
      <c r="AK66" s="587"/>
      <c r="AL66" s="587"/>
      <c r="AM66" s="586" t="s">
        <v>57</v>
      </c>
      <c r="AN66" s="587"/>
      <c r="AO66" s="587"/>
      <c r="AP66" s="402">
        <f t="shared" si="6"/>
        <v>37</v>
      </c>
      <c r="AQ66" s="402"/>
      <c r="AR66" s="457"/>
      <c r="AS66" s="120"/>
      <c r="AT66" s="120"/>
      <c r="AU66" s="120"/>
      <c r="AV66" s="120"/>
      <c r="AW66" s="120"/>
      <c r="AX66" s="120"/>
      <c r="AY66" s="120"/>
      <c r="AZ66" s="120"/>
      <c r="BA66" s="120"/>
      <c r="BB66" s="160"/>
      <c r="BC66" s="161"/>
      <c r="BD66" s="161"/>
      <c r="BE66" s="161"/>
      <c r="BF66" s="161"/>
      <c r="BG66" s="161"/>
      <c r="BH66" s="161"/>
      <c r="BI66" s="161"/>
      <c r="BJ66" s="161"/>
      <c r="BK66" s="161"/>
      <c r="BL66" s="161"/>
      <c r="BM66" s="162"/>
      <c r="BN66" s="162"/>
      <c r="BO66" s="162"/>
      <c r="BP66" s="162"/>
      <c r="BQ66" s="162"/>
      <c r="BR66" s="162"/>
      <c r="BS66" s="162"/>
      <c r="BT66" s="162"/>
      <c r="BU66" s="161"/>
      <c r="BV66" s="161"/>
      <c r="BW66" s="161"/>
      <c r="BX66" s="161"/>
      <c r="BY66" s="161"/>
      <c r="BZ66" s="161" t="s">
        <v>235</v>
      </c>
      <c r="CA66" s="163"/>
      <c r="CB66" s="120"/>
      <c r="CC66" s="120"/>
      <c r="CD66" s="120"/>
      <c r="CE66" s="120"/>
      <c r="CF66" s="120"/>
      <c r="CG66" s="120"/>
    </row>
    <row r="67" spans="1:85" x14ac:dyDescent="0.25">
      <c r="A67" s="571" t="s">
        <v>295</v>
      </c>
      <c r="B67" s="572"/>
      <c r="C67" s="572"/>
      <c r="D67" s="572"/>
      <c r="E67" s="572"/>
      <c r="F67" s="572"/>
      <c r="G67" s="572"/>
      <c r="H67" s="572"/>
      <c r="I67" s="572"/>
      <c r="J67" s="572"/>
      <c r="K67" s="572"/>
      <c r="L67" s="572"/>
      <c r="M67" s="572"/>
      <c r="N67" s="572"/>
      <c r="O67" s="572"/>
      <c r="P67" s="572"/>
      <c r="Q67" s="572"/>
      <c r="R67" s="595">
        <v>44088</v>
      </c>
      <c r="S67" s="596"/>
      <c r="T67" s="596"/>
      <c r="U67" s="586" t="s">
        <v>56</v>
      </c>
      <c r="V67" s="587"/>
      <c r="W67" s="587"/>
      <c r="X67" s="587">
        <f t="shared" si="4"/>
        <v>38</v>
      </c>
      <c r="Y67" s="587"/>
      <c r="Z67" s="587"/>
      <c r="AA67" s="554">
        <v>44453</v>
      </c>
      <c r="AB67" s="555"/>
      <c r="AC67" s="555"/>
      <c r="AD67" s="556" t="s">
        <v>59</v>
      </c>
      <c r="AE67" s="555"/>
      <c r="AF67" s="555"/>
      <c r="AG67" s="587">
        <f t="shared" si="5"/>
        <v>38</v>
      </c>
      <c r="AH67" s="587"/>
      <c r="AI67" s="597"/>
      <c r="AJ67" s="684">
        <v>44818</v>
      </c>
      <c r="AK67" s="587"/>
      <c r="AL67" s="587"/>
      <c r="AM67" s="586" t="s">
        <v>53</v>
      </c>
      <c r="AN67" s="587"/>
      <c r="AO67" s="587"/>
      <c r="AP67" s="402">
        <f t="shared" si="6"/>
        <v>38</v>
      </c>
      <c r="AQ67" s="402"/>
      <c r="AR67" s="457"/>
      <c r="AS67" s="120"/>
      <c r="AT67" s="120"/>
      <c r="AU67" s="120"/>
      <c r="AV67" s="120"/>
      <c r="AW67" s="120"/>
      <c r="AX67" s="120"/>
      <c r="AY67" s="120"/>
      <c r="AZ67" s="120"/>
      <c r="BA67" s="120"/>
      <c r="BB67" s="160"/>
      <c r="BC67" s="161"/>
      <c r="BD67" s="161"/>
      <c r="BE67" s="161"/>
      <c r="BF67" s="161"/>
      <c r="BG67" s="161"/>
      <c r="BH67" s="161"/>
      <c r="BI67" s="161" t="s">
        <v>235</v>
      </c>
      <c r="BJ67" s="161"/>
      <c r="BK67" s="161"/>
      <c r="BL67" s="161"/>
      <c r="BM67" s="162"/>
      <c r="BN67" s="162"/>
      <c r="BO67" s="162"/>
      <c r="BP67" s="162"/>
      <c r="BQ67" s="162"/>
      <c r="BR67" s="162"/>
      <c r="BS67" s="162"/>
      <c r="BT67" s="162"/>
      <c r="BU67" s="161"/>
      <c r="BV67" s="161"/>
      <c r="BW67" s="161"/>
      <c r="BX67" s="161"/>
      <c r="BY67" s="161"/>
      <c r="BZ67" s="161"/>
      <c r="CA67" s="163"/>
      <c r="CB67" s="120"/>
      <c r="CC67" s="120"/>
      <c r="CD67" s="120"/>
      <c r="CE67" s="120"/>
      <c r="CF67" s="120"/>
      <c r="CG67" s="120"/>
    </row>
    <row r="68" spans="1:85" x14ac:dyDescent="0.25">
      <c r="A68" s="571" t="s">
        <v>296</v>
      </c>
      <c r="B68" s="572"/>
      <c r="C68" s="572"/>
      <c r="D68" s="572"/>
      <c r="E68" s="572"/>
      <c r="F68" s="572"/>
      <c r="G68" s="572"/>
      <c r="H68" s="572"/>
      <c r="I68" s="572"/>
      <c r="J68" s="572"/>
      <c r="K68" s="572"/>
      <c r="L68" s="572"/>
      <c r="M68" s="572"/>
      <c r="N68" s="572"/>
      <c r="O68" s="572"/>
      <c r="P68" s="572"/>
      <c r="Q68" s="572"/>
      <c r="R68" s="595">
        <v>44095</v>
      </c>
      <c r="S68" s="596"/>
      <c r="T68" s="596"/>
      <c r="U68" s="586" t="s">
        <v>56</v>
      </c>
      <c r="V68" s="587"/>
      <c r="W68" s="587"/>
      <c r="X68" s="587">
        <f t="shared" si="4"/>
        <v>39</v>
      </c>
      <c r="Y68" s="587"/>
      <c r="Z68" s="587"/>
      <c r="AA68" s="554">
        <v>44459</v>
      </c>
      <c r="AB68" s="555"/>
      <c r="AC68" s="555"/>
      <c r="AD68" s="556" t="s">
        <v>56</v>
      </c>
      <c r="AE68" s="555"/>
      <c r="AF68" s="555"/>
      <c r="AG68" s="587">
        <f t="shared" si="5"/>
        <v>39</v>
      </c>
      <c r="AH68" s="587"/>
      <c r="AI68" s="597"/>
      <c r="AJ68" s="684">
        <v>44823</v>
      </c>
      <c r="AK68" s="587"/>
      <c r="AL68" s="587"/>
      <c r="AM68" s="586" t="s">
        <v>56</v>
      </c>
      <c r="AN68" s="587"/>
      <c r="AO68" s="587"/>
      <c r="AP68" s="402">
        <f t="shared" si="6"/>
        <v>39</v>
      </c>
      <c r="AQ68" s="402"/>
      <c r="AR68" s="457"/>
      <c r="AS68" s="120"/>
      <c r="AT68" s="120"/>
      <c r="AU68" s="120"/>
      <c r="AV68" s="120"/>
      <c r="AW68" s="120"/>
      <c r="AX68" s="120"/>
      <c r="AY68" s="120"/>
      <c r="AZ68" s="120"/>
      <c r="BA68" s="120"/>
      <c r="BB68" s="160"/>
      <c r="BC68" s="161"/>
      <c r="BD68" s="161"/>
      <c r="BE68" s="161"/>
      <c r="BF68" s="161"/>
      <c r="BG68" s="161"/>
      <c r="BH68" s="161"/>
      <c r="BI68" s="161"/>
      <c r="BJ68" s="161"/>
      <c r="BK68" s="161"/>
      <c r="BL68" s="161"/>
      <c r="BM68" s="162"/>
      <c r="BN68" s="162"/>
      <c r="BO68" s="162"/>
      <c r="BP68" s="162"/>
      <c r="BQ68" s="162"/>
      <c r="BR68" s="162"/>
      <c r="BS68" s="162" t="s">
        <v>235</v>
      </c>
      <c r="BT68" s="162"/>
      <c r="BU68" s="161"/>
      <c r="BV68" s="161"/>
      <c r="BW68" s="161"/>
      <c r="BX68" s="161"/>
      <c r="BY68" s="161"/>
      <c r="BZ68" s="161"/>
      <c r="CA68" s="163"/>
      <c r="CB68" s="120"/>
      <c r="CC68" s="120"/>
      <c r="CD68" s="120"/>
      <c r="CE68" s="120"/>
      <c r="CF68" s="120"/>
      <c r="CG68" s="120"/>
    </row>
    <row r="69" spans="1:85" x14ac:dyDescent="0.25">
      <c r="A69" s="571" t="s">
        <v>297</v>
      </c>
      <c r="B69" s="572"/>
      <c r="C69" s="572"/>
      <c r="D69" s="572"/>
      <c r="E69" s="572"/>
      <c r="F69" s="572"/>
      <c r="G69" s="572"/>
      <c r="H69" s="572"/>
      <c r="I69" s="572"/>
      <c r="J69" s="572"/>
      <c r="K69" s="572"/>
      <c r="L69" s="572"/>
      <c r="M69" s="572"/>
      <c r="N69" s="572"/>
      <c r="O69" s="572"/>
      <c r="P69" s="572"/>
      <c r="Q69" s="572"/>
      <c r="R69" s="595">
        <v>44096</v>
      </c>
      <c r="S69" s="596"/>
      <c r="T69" s="596"/>
      <c r="U69" s="586" t="s">
        <v>59</v>
      </c>
      <c r="V69" s="587"/>
      <c r="W69" s="587"/>
      <c r="X69" s="587">
        <f t="shared" si="4"/>
        <v>39</v>
      </c>
      <c r="Y69" s="587"/>
      <c r="Z69" s="587"/>
      <c r="AA69" s="554">
        <v>44461</v>
      </c>
      <c r="AB69" s="555"/>
      <c r="AC69" s="555"/>
      <c r="AD69" s="556" t="s">
        <v>53</v>
      </c>
      <c r="AE69" s="555"/>
      <c r="AF69" s="555"/>
      <c r="AG69" s="587">
        <f t="shared" si="5"/>
        <v>39</v>
      </c>
      <c r="AH69" s="587"/>
      <c r="AI69" s="597"/>
      <c r="AJ69" s="684">
        <v>44826</v>
      </c>
      <c r="AK69" s="587"/>
      <c r="AL69" s="587"/>
      <c r="AM69" s="586" t="s">
        <v>57</v>
      </c>
      <c r="AN69" s="587"/>
      <c r="AO69" s="587"/>
      <c r="AP69" s="402">
        <f t="shared" si="6"/>
        <v>39</v>
      </c>
      <c r="AQ69" s="402"/>
      <c r="AR69" s="457"/>
      <c r="AS69" s="120"/>
      <c r="AT69" s="120"/>
      <c r="AU69" s="120"/>
      <c r="AV69" s="120"/>
      <c r="AW69" s="120"/>
      <c r="AX69" s="120"/>
      <c r="AY69" s="120"/>
      <c r="AZ69" s="120"/>
      <c r="BA69" s="120"/>
      <c r="BB69" s="160"/>
      <c r="BC69" s="161"/>
      <c r="BD69" s="161"/>
      <c r="BE69" s="161"/>
      <c r="BF69" s="161"/>
      <c r="BG69" s="161"/>
      <c r="BH69" s="161"/>
      <c r="BI69" s="161"/>
      <c r="BJ69" s="161"/>
      <c r="BK69" s="161"/>
      <c r="BL69" s="161"/>
      <c r="BM69" s="162"/>
      <c r="BN69" s="162"/>
      <c r="BO69" s="162"/>
      <c r="BP69" s="162"/>
      <c r="BQ69" s="162"/>
      <c r="BR69" s="162"/>
      <c r="BS69" s="162"/>
      <c r="BT69" s="162"/>
      <c r="BU69" s="161"/>
      <c r="BV69" s="161"/>
      <c r="BW69" s="161"/>
      <c r="BX69" s="161"/>
      <c r="BY69" s="161" t="s">
        <v>235</v>
      </c>
      <c r="BZ69" s="161"/>
      <c r="CA69" s="163"/>
      <c r="CB69" s="120"/>
      <c r="CC69" s="120"/>
      <c r="CD69" s="120"/>
      <c r="CE69" s="120"/>
      <c r="CF69" s="120"/>
      <c r="CG69" s="120"/>
    </row>
    <row r="70" spans="1:85" x14ac:dyDescent="0.25">
      <c r="A70" s="571" t="s">
        <v>298</v>
      </c>
      <c r="B70" s="572"/>
      <c r="C70" s="572"/>
      <c r="D70" s="572"/>
      <c r="E70" s="572"/>
      <c r="F70" s="572"/>
      <c r="G70" s="572"/>
      <c r="H70" s="572"/>
      <c r="I70" s="572"/>
      <c r="J70" s="572"/>
      <c r="K70" s="572"/>
      <c r="L70" s="572"/>
      <c r="M70" s="572"/>
      <c r="N70" s="572"/>
      <c r="O70" s="572"/>
      <c r="P70" s="572"/>
      <c r="Q70" s="572"/>
      <c r="R70" s="595">
        <v>44099</v>
      </c>
      <c r="S70" s="596"/>
      <c r="T70" s="596"/>
      <c r="U70" s="586" t="s">
        <v>58</v>
      </c>
      <c r="V70" s="587"/>
      <c r="W70" s="587"/>
      <c r="X70" s="587">
        <f t="shared" si="4"/>
        <v>39</v>
      </c>
      <c r="Y70" s="587"/>
      <c r="Z70" s="587"/>
      <c r="AA70" s="554">
        <v>44464</v>
      </c>
      <c r="AB70" s="555"/>
      <c r="AC70" s="555"/>
      <c r="AD70" s="557" t="s">
        <v>54</v>
      </c>
      <c r="AE70" s="557"/>
      <c r="AF70" s="557"/>
      <c r="AG70" s="587">
        <f t="shared" si="5"/>
        <v>39</v>
      </c>
      <c r="AH70" s="587"/>
      <c r="AI70" s="597"/>
      <c r="AJ70" s="684">
        <v>44829</v>
      </c>
      <c r="AK70" s="587"/>
      <c r="AL70" s="587"/>
      <c r="AM70" s="557" t="s">
        <v>55</v>
      </c>
      <c r="AN70" s="557"/>
      <c r="AO70" s="557"/>
      <c r="AP70" s="402">
        <f t="shared" si="6"/>
        <v>40</v>
      </c>
      <c r="AQ70" s="402"/>
      <c r="AR70" s="457"/>
      <c r="AS70" s="120"/>
      <c r="AT70" s="120"/>
      <c r="AU70" s="120"/>
      <c r="AV70" s="120"/>
      <c r="AW70" s="120"/>
      <c r="AX70" s="120"/>
      <c r="AY70" s="120"/>
      <c r="AZ70" s="120"/>
      <c r="BA70" s="120"/>
      <c r="BB70" s="160"/>
      <c r="BC70" s="161"/>
      <c r="BD70" s="161"/>
      <c r="BE70" s="161"/>
      <c r="BF70" s="161"/>
      <c r="BG70" s="161"/>
      <c r="BH70" s="161"/>
      <c r="BI70" s="161"/>
      <c r="BJ70" s="161"/>
      <c r="BK70" s="161"/>
      <c r="BL70" s="161"/>
      <c r="BM70" s="162" t="s">
        <v>235</v>
      </c>
      <c r="BN70" s="162"/>
      <c r="BO70" s="162"/>
      <c r="BP70" s="162"/>
      <c r="BQ70" s="162"/>
      <c r="BR70" s="162"/>
      <c r="BS70" s="162"/>
      <c r="BT70" s="162" t="s">
        <v>235</v>
      </c>
      <c r="BU70" s="161"/>
      <c r="BV70" s="161"/>
      <c r="BW70" s="161"/>
      <c r="BX70" s="161"/>
      <c r="BY70" s="161"/>
      <c r="BZ70" s="161"/>
      <c r="CA70" s="163"/>
      <c r="CB70" s="120"/>
      <c r="CC70" s="120"/>
      <c r="CD70" s="120"/>
      <c r="CE70" s="120"/>
      <c r="CF70" s="120"/>
      <c r="CG70" s="120"/>
    </row>
    <row r="71" spans="1:85" x14ac:dyDescent="0.25">
      <c r="A71" s="571" t="s">
        <v>299</v>
      </c>
      <c r="B71" s="572"/>
      <c r="C71" s="572"/>
      <c r="D71" s="572"/>
      <c r="E71" s="572"/>
      <c r="F71" s="572"/>
      <c r="G71" s="572"/>
      <c r="H71" s="572"/>
      <c r="I71" s="572"/>
      <c r="J71" s="572"/>
      <c r="K71" s="572"/>
      <c r="L71" s="572"/>
      <c r="M71" s="572"/>
      <c r="N71" s="572"/>
      <c r="O71" s="572"/>
      <c r="P71" s="572"/>
      <c r="Q71" s="572"/>
      <c r="R71" s="595">
        <v>44103</v>
      </c>
      <c r="S71" s="596"/>
      <c r="T71" s="596"/>
      <c r="U71" s="586" t="s">
        <v>59</v>
      </c>
      <c r="V71" s="587"/>
      <c r="W71" s="587"/>
      <c r="X71" s="587">
        <f t="shared" si="4"/>
        <v>40</v>
      </c>
      <c r="Y71" s="587"/>
      <c r="Z71" s="587"/>
      <c r="AA71" s="554">
        <v>44468</v>
      </c>
      <c r="AB71" s="555"/>
      <c r="AC71" s="555"/>
      <c r="AD71" s="556" t="s">
        <v>53</v>
      </c>
      <c r="AE71" s="555"/>
      <c r="AF71" s="555"/>
      <c r="AG71" s="587">
        <v>39</v>
      </c>
      <c r="AH71" s="587"/>
      <c r="AI71" s="597"/>
      <c r="AJ71" s="684">
        <v>44833</v>
      </c>
      <c r="AK71" s="587"/>
      <c r="AL71" s="587"/>
      <c r="AM71" s="586" t="s">
        <v>57</v>
      </c>
      <c r="AN71" s="587"/>
      <c r="AO71" s="587"/>
      <c r="AP71" s="402">
        <f t="shared" si="6"/>
        <v>40</v>
      </c>
      <c r="AQ71" s="402"/>
      <c r="AR71" s="457"/>
      <c r="AS71" s="120"/>
      <c r="AT71" s="120"/>
      <c r="AU71" s="120"/>
      <c r="AV71" s="120"/>
      <c r="AW71" s="120"/>
      <c r="AX71" s="120"/>
      <c r="AY71" s="120"/>
      <c r="AZ71" s="120"/>
      <c r="BA71" s="120"/>
      <c r="BB71" s="160"/>
      <c r="BC71" s="161"/>
      <c r="BD71" s="161"/>
      <c r="BE71" s="161"/>
      <c r="BF71" s="161"/>
      <c r="BG71" s="161"/>
      <c r="BH71" s="161"/>
      <c r="BI71" s="161"/>
      <c r="BJ71" s="161"/>
      <c r="BK71" s="161"/>
      <c r="BL71" s="161"/>
      <c r="BM71" s="162"/>
      <c r="BN71" s="162"/>
      <c r="BO71" s="162"/>
      <c r="BP71" s="162" t="s">
        <v>235</v>
      </c>
      <c r="BQ71" s="162"/>
      <c r="BR71" s="162"/>
      <c r="BS71" s="162"/>
      <c r="BT71" s="162"/>
      <c r="BU71" s="161"/>
      <c r="BV71" s="161"/>
      <c r="BW71" s="161"/>
      <c r="BX71" s="161"/>
      <c r="BY71" s="161"/>
      <c r="BZ71" s="161"/>
      <c r="CA71" s="163"/>
      <c r="CB71" s="120"/>
      <c r="CC71" s="120"/>
      <c r="CD71" s="120"/>
      <c r="CE71" s="120"/>
      <c r="CF71" s="120"/>
      <c r="CG71" s="120"/>
    </row>
    <row r="72" spans="1:85" x14ac:dyDescent="0.25">
      <c r="A72" s="571" t="s">
        <v>300</v>
      </c>
      <c r="B72" s="572"/>
      <c r="C72" s="572"/>
      <c r="D72" s="572"/>
      <c r="E72" s="572"/>
      <c r="F72" s="572"/>
      <c r="G72" s="572"/>
      <c r="H72" s="572"/>
      <c r="I72" s="572"/>
      <c r="J72" s="572"/>
      <c r="K72" s="572"/>
      <c r="L72" s="572"/>
      <c r="M72" s="572"/>
      <c r="N72" s="572"/>
      <c r="O72" s="572"/>
      <c r="P72" s="572"/>
      <c r="Q72" s="572"/>
      <c r="R72" s="595">
        <v>44104</v>
      </c>
      <c r="S72" s="596"/>
      <c r="T72" s="596"/>
      <c r="U72" s="586" t="s">
        <v>53</v>
      </c>
      <c r="V72" s="587"/>
      <c r="W72" s="587"/>
      <c r="X72" s="587">
        <f t="shared" si="4"/>
        <v>40</v>
      </c>
      <c r="Y72" s="587"/>
      <c r="Z72" s="587"/>
      <c r="AA72" s="554">
        <v>44469</v>
      </c>
      <c r="AB72" s="555"/>
      <c r="AC72" s="555"/>
      <c r="AD72" s="556" t="s">
        <v>57</v>
      </c>
      <c r="AE72" s="555"/>
      <c r="AF72" s="555"/>
      <c r="AG72" s="587">
        <v>39</v>
      </c>
      <c r="AH72" s="587"/>
      <c r="AI72" s="597"/>
      <c r="AJ72" s="684">
        <v>44834</v>
      </c>
      <c r="AK72" s="587"/>
      <c r="AL72" s="587"/>
      <c r="AM72" s="586" t="s">
        <v>58</v>
      </c>
      <c r="AN72" s="587"/>
      <c r="AO72" s="587"/>
      <c r="AP72" s="402">
        <f t="shared" si="6"/>
        <v>40</v>
      </c>
      <c r="AQ72" s="402"/>
      <c r="AR72" s="457"/>
      <c r="AS72" s="120"/>
      <c r="AT72" s="120"/>
      <c r="AU72" s="120"/>
      <c r="AV72" s="120"/>
      <c r="AW72" s="120"/>
      <c r="AX72" s="120"/>
      <c r="AY72" s="120"/>
      <c r="AZ72" s="120"/>
      <c r="BA72" s="120"/>
      <c r="BB72" s="160"/>
      <c r="BC72" s="161"/>
      <c r="BD72" s="161"/>
      <c r="BE72" s="161"/>
      <c r="BF72" s="161"/>
      <c r="BG72" s="161"/>
      <c r="BH72" s="161"/>
      <c r="BI72" s="161"/>
      <c r="BJ72" s="161"/>
      <c r="BK72" s="161"/>
      <c r="BL72" s="161"/>
      <c r="BM72" s="162" t="s">
        <v>235</v>
      </c>
      <c r="BN72" s="162"/>
      <c r="BO72" s="162"/>
      <c r="BP72" s="162"/>
      <c r="BQ72" s="162"/>
      <c r="BR72" s="162"/>
      <c r="BS72" s="162"/>
      <c r="BT72" s="162"/>
      <c r="BU72" s="161"/>
      <c r="BV72" s="161"/>
      <c r="BW72" s="161"/>
      <c r="BX72" s="161"/>
      <c r="BY72" s="161"/>
      <c r="BZ72" s="161"/>
      <c r="CA72" s="163"/>
      <c r="CB72" s="120"/>
      <c r="CC72" s="120"/>
      <c r="CD72" s="120"/>
      <c r="CE72" s="120"/>
      <c r="CF72" s="120"/>
      <c r="CG72" s="120"/>
    </row>
    <row r="73" spans="1:85" x14ac:dyDescent="0.25">
      <c r="A73" s="571" t="s">
        <v>301</v>
      </c>
      <c r="B73" s="572"/>
      <c r="C73" s="572"/>
      <c r="D73" s="572"/>
      <c r="E73" s="572"/>
      <c r="F73" s="572"/>
      <c r="G73" s="572"/>
      <c r="H73" s="572"/>
      <c r="I73" s="572"/>
      <c r="J73" s="572"/>
      <c r="K73" s="572"/>
      <c r="L73" s="572"/>
      <c r="M73" s="572"/>
      <c r="N73" s="572"/>
      <c r="O73" s="572"/>
      <c r="P73" s="572"/>
      <c r="Q73" s="572"/>
      <c r="R73" s="595">
        <v>44104</v>
      </c>
      <c r="S73" s="596"/>
      <c r="T73" s="596"/>
      <c r="U73" s="586" t="s">
        <v>53</v>
      </c>
      <c r="V73" s="587"/>
      <c r="W73" s="587"/>
      <c r="X73" s="587">
        <f t="shared" si="4"/>
        <v>40</v>
      </c>
      <c r="Y73" s="587"/>
      <c r="Z73" s="587"/>
      <c r="AA73" s="554">
        <v>44469</v>
      </c>
      <c r="AB73" s="555"/>
      <c r="AC73" s="555"/>
      <c r="AD73" s="556" t="s">
        <v>57</v>
      </c>
      <c r="AE73" s="555"/>
      <c r="AF73" s="555"/>
      <c r="AG73" s="587">
        <v>39</v>
      </c>
      <c r="AH73" s="587"/>
      <c r="AI73" s="597"/>
      <c r="AJ73" s="684">
        <v>44834</v>
      </c>
      <c r="AK73" s="587"/>
      <c r="AL73" s="587"/>
      <c r="AM73" s="586" t="s">
        <v>58</v>
      </c>
      <c r="AN73" s="587"/>
      <c r="AO73" s="587"/>
      <c r="AP73" s="402">
        <f t="shared" si="6"/>
        <v>40</v>
      </c>
      <c r="AQ73" s="402"/>
      <c r="AR73" s="457"/>
      <c r="AS73" s="120"/>
      <c r="AT73" s="120"/>
      <c r="AU73" s="120"/>
      <c r="AV73" s="120"/>
      <c r="AW73" s="120"/>
      <c r="AX73" s="120"/>
      <c r="AY73" s="120"/>
      <c r="AZ73" s="120"/>
      <c r="BA73" s="120"/>
      <c r="BB73" s="160"/>
      <c r="BC73" s="161"/>
      <c r="BD73" s="161"/>
      <c r="BE73" s="161"/>
      <c r="BF73" s="161"/>
      <c r="BG73" s="161"/>
      <c r="BH73" s="161"/>
      <c r="BI73" s="161"/>
      <c r="BJ73" s="161"/>
      <c r="BK73" s="161"/>
      <c r="BL73" s="161"/>
      <c r="BM73" s="162"/>
      <c r="BN73" s="162"/>
      <c r="BO73" s="162"/>
      <c r="BP73" s="162"/>
      <c r="BQ73" s="162"/>
      <c r="BR73" s="162"/>
      <c r="BS73" s="162"/>
      <c r="BT73" s="162" t="s">
        <v>235</v>
      </c>
      <c r="BU73" s="161"/>
      <c r="BV73" s="161"/>
      <c r="BW73" s="161"/>
      <c r="BX73" s="161"/>
      <c r="BY73" s="161"/>
      <c r="BZ73" s="161"/>
      <c r="CA73" s="163"/>
      <c r="CB73" s="120"/>
      <c r="CC73" s="120"/>
      <c r="CD73" s="120"/>
      <c r="CE73" s="120"/>
      <c r="CF73" s="120"/>
      <c r="CG73" s="120"/>
    </row>
    <row r="74" spans="1:85" x14ac:dyDescent="0.25">
      <c r="A74" s="571" t="s">
        <v>302</v>
      </c>
      <c r="B74" s="572"/>
      <c r="C74" s="572"/>
      <c r="D74" s="572"/>
      <c r="E74" s="572"/>
      <c r="F74" s="572"/>
      <c r="G74" s="572"/>
      <c r="H74" s="572"/>
      <c r="I74" s="572"/>
      <c r="J74" s="572"/>
      <c r="K74" s="572"/>
      <c r="L74" s="572"/>
      <c r="M74" s="572"/>
      <c r="N74" s="572"/>
      <c r="O74" s="572"/>
      <c r="P74" s="572"/>
      <c r="Q74" s="572"/>
      <c r="R74" s="595">
        <v>44105</v>
      </c>
      <c r="S74" s="596"/>
      <c r="T74" s="596"/>
      <c r="U74" s="586" t="s">
        <v>57</v>
      </c>
      <c r="V74" s="587"/>
      <c r="W74" s="587"/>
      <c r="X74" s="587">
        <f t="shared" si="4"/>
        <v>40</v>
      </c>
      <c r="Y74" s="587"/>
      <c r="Z74" s="587"/>
      <c r="AA74" s="554">
        <v>44470</v>
      </c>
      <c r="AB74" s="555"/>
      <c r="AC74" s="555"/>
      <c r="AD74" s="556" t="s">
        <v>58</v>
      </c>
      <c r="AE74" s="555"/>
      <c r="AF74" s="555"/>
      <c r="AG74" s="587">
        <f t="shared" si="5"/>
        <v>40</v>
      </c>
      <c r="AH74" s="587"/>
      <c r="AI74" s="597"/>
      <c r="AJ74" s="684">
        <v>44835</v>
      </c>
      <c r="AK74" s="587"/>
      <c r="AL74" s="587"/>
      <c r="AM74" s="557" t="s">
        <v>54</v>
      </c>
      <c r="AN74" s="557"/>
      <c r="AO74" s="557"/>
      <c r="AP74" s="402">
        <f t="shared" si="6"/>
        <v>40</v>
      </c>
      <c r="AQ74" s="402"/>
      <c r="AR74" s="457"/>
      <c r="AS74" s="120"/>
      <c r="AT74" s="120"/>
      <c r="AU74" s="120"/>
      <c r="AV74" s="120"/>
      <c r="AW74" s="120"/>
      <c r="AX74" s="120"/>
      <c r="AY74" s="120"/>
      <c r="AZ74" s="120"/>
      <c r="BA74" s="120"/>
      <c r="BB74" s="160"/>
      <c r="BC74" s="161"/>
      <c r="BD74" s="161"/>
      <c r="BE74" s="161"/>
      <c r="BF74" s="161"/>
      <c r="BG74" s="161"/>
      <c r="BH74" s="161"/>
      <c r="BI74" s="161"/>
      <c r="BJ74" s="161"/>
      <c r="BK74" s="161"/>
      <c r="BL74" s="161"/>
      <c r="BM74" s="162" t="s">
        <v>235</v>
      </c>
      <c r="BN74" s="162"/>
      <c r="BO74" s="162"/>
      <c r="BP74" s="162"/>
      <c r="BQ74" s="162"/>
      <c r="BR74" s="162"/>
      <c r="BS74" s="162"/>
      <c r="BT74" s="162"/>
      <c r="BU74" s="161"/>
      <c r="BV74" s="161"/>
      <c r="BW74" s="161"/>
      <c r="BX74" s="161"/>
      <c r="BY74" s="161"/>
      <c r="BZ74" s="161"/>
      <c r="CA74" s="163"/>
      <c r="CB74" s="120"/>
      <c r="CC74" s="120"/>
      <c r="CD74" s="120"/>
      <c r="CE74" s="120"/>
      <c r="CF74" s="120"/>
      <c r="CG74" s="120"/>
    </row>
    <row r="75" spans="1:85" x14ac:dyDescent="0.25">
      <c r="A75" s="571" t="s">
        <v>303</v>
      </c>
      <c r="B75" s="572"/>
      <c r="C75" s="572"/>
      <c r="D75" s="572"/>
      <c r="E75" s="572"/>
      <c r="F75" s="572"/>
      <c r="G75" s="572"/>
      <c r="H75" s="572"/>
      <c r="I75" s="572"/>
      <c r="J75" s="572"/>
      <c r="K75" s="572"/>
      <c r="L75" s="572"/>
      <c r="M75" s="572"/>
      <c r="N75" s="572"/>
      <c r="O75" s="572"/>
      <c r="P75" s="572"/>
      <c r="Q75" s="572"/>
      <c r="R75" s="595">
        <v>44106</v>
      </c>
      <c r="S75" s="596"/>
      <c r="T75" s="596"/>
      <c r="U75" s="586" t="s">
        <v>58</v>
      </c>
      <c r="V75" s="587"/>
      <c r="W75" s="587"/>
      <c r="X75" s="587">
        <f t="shared" si="4"/>
        <v>40</v>
      </c>
      <c r="Y75" s="587"/>
      <c r="Z75" s="587"/>
      <c r="AA75" s="554">
        <v>44471</v>
      </c>
      <c r="AB75" s="555"/>
      <c r="AC75" s="555"/>
      <c r="AD75" s="557" t="s">
        <v>55</v>
      </c>
      <c r="AE75" s="557"/>
      <c r="AF75" s="557"/>
      <c r="AG75" s="587">
        <f t="shared" si="5"/>
        <v>40</v>
      </c>
      <c r="AH75" s="587"/>
      <c r="AI75" s="597"/>
      <c r="AJ75" s="684">
        <v>44836</v>
      </c>
      <c r="AK75" s="587"/>
      <c r="AL75" s="587"/>
      <c r="AM75" s="586" t="s">
        <v>56</v>
      </c>
      <c r="AN75" s="587"/>
      <c r="AO75" s="587"/>
      <c r="AP75" s="402">
        <f t="shared" si="6"/>
        <v>41</v>
      </c>
      <c r="AQ75" s="402"/>
      <c r="AR75" s="457"/>
      <c r="AS75" s="120"/>
      <c r="AT75" s="120"/>
      <c r="AU75" s="120"/>
      <c r="AV75" s="120"/>
      <c r="AW75" s="120"/>
      <c r="AX75" s="120"/>
      <c r="AY75" s="120"/>
      <c r="AZ75" s="120"/>
      <c r="BA75" s="120"/>
      <c r="BB75" s="160"/>
      <c r="BC75" s="161"/>
      <c r="BD75" s="161"/>
      <c r="BE75" s="161"/>
      <c r="BF75" s="161"/>
      <c r="BG75" s="161"/>
      <c r="BH75" s="161"/>
      <c r="BI75" s="161"/>
      <c r="BJ75" s="161"/>
      <c r="BK75" s="161"/>
      <c r="BL75" s="161"/>
      <c r="BM75" s="162" t="s">
        <v>235</v>
      </c>
      <c r="BN75" s="162"/>
      <c r="BO75" s="162"/>
      <c r="BP75" s="162"/>
      <c r="BQ75" s="162"/>
      <c r="BR75" s="162"/>
      <c r="BS75" s="162"/>
      <c r="BT75" s="162"/>
      <c r="BU75" s="161"/>
      <c r="BV75" s="161"/>
      <c r="BW75" s="161"/>
      <c r="BX75" s="161"/>
      <c r="BY75" s="161"/>
      <c r="BZ75" s="161"/>
      <c r="CA75" s="163"/>
      <c r="CB75" s="120"/>
      <c r="CC75" s="120"/>
      <c r="CD75" s="120"/>
      <c r="CE75" s="120"/>
      <c r="CF75" s="120"/>
      <c r="CG75" s="120"/>
    </row>
    <row r="76" spans="1:85" x14ac:dyDescent="0.25">
      <c r="A76" s="571" t="s">
        <v>269</v>
      </c>
      <c r="B76" s="572"/>
      <c r="C76" s="572"/>
      <c r="D76" s="572"/>
      <c r="E76" s="572"/>
      <c r="F76" s="572"/>
      <c r="G76" s="572"/>
      <c r="H76" s="572"/>
      <c r="I76" s="572"/>
      <c r="J76" s="572"/>
      <c r="K76" s="572"/>
      <c r="L76" s="572"/>
      <c r="M76" s="572"/>
      <c r="N76" s="572"/>
      <c r="O76" s="572"/>
      <c r="P76" s="572"/>
      <c r="Q76" s="572"/>
      <c r="R76" s="595">
        <v>44120</v>
      </c>
      <c r="S76" s="596"/>
      <c r="T76" s="596"/>
      <c r="U76" s="586" t="s">
        <v>58</v>
      </c>
      <c r="V76" s="587"/>
      <c r="W76" s="587"/>
      <c r="X76" s="587">
        <f t="shared" si="4"/>
        <v>42</v>
      </c>
      <c r="Y76" s="587"/>
      <c r="Z76" s="587"/>
      <c r="AA76" s="554">
        <v>44485</v>
      </c>
      <c r="AB76" s="555"/>
      <c r="AC76" s="555"/>
      <c r="AD76" s="557" t="s">
        <v>55</v>
      </c>
      <c r="AE76" s="557"/>
      <c r="AF76" s="557"/>
      <c r="AG76" s="587">
        <f t="shared" si="5"/>
        <v>42</v>
      </c>
      <c r="AH76" s="587"/>
      <c r="AI76" s="597"/>
      <c r="AJ76" s="684">
        <v>44850</v>
      </c>
      <c r="AK76" s="587"/>
      <c r="AL76" s="587"/>
      <c r="AM76" s="586" t="s">
        <v>56</v>
      </c>
      <c r="AN76" s="587"/>
      <c r="AO76" s="587"/>
      <c r="AP76" s="402">
        <f t="shared" si="6"/>
        <v>43</v>
      </c>
      <c r="AQ76" s="402"/>
      <c r="AR76" s="457"/>
      <c r="AS76" s="120"/>
      <c r="AT76" s="120"/>
      <c r="AU76" s="120"/>
      <c r="AV76" s="120"/>
      <c r="AW76" s="120"/>
      <c r="AX76" s="120"/>
      <c r="AY76" s="120"/>
      <c r="AZ76" s="120"/>
      <c r="BA76" s="120"/>
      <c r="BB76" s="160"/>
      <c r="BC76" s="161"/>
      <c r="BD76" s="161"/>
      <c r="BE76" s="161"/>
      <c r="BF76" s="161"/>
      <c r="BG76" s="161"/>
      <c r="BH76" s="161"/>
      <c r="BI76" s="161"/>
      <c r="BJ76" s="161"/>
      <c r="BK76" s="161"/>
      <c r="BL76" s="161"/>
      <c r="BM76" s="162" t="s">
        <v>235</v>
      </c>
      <c r="BN76" s="162"/>
      <c r="BO76" s="162"/>
      <c r="BP76" s="162"/>
      <c r="BQ76" s="162"/>
      <c r="BR76" s="162"/>
      <c r="BS76" s="162"/>
      <c r="BT76" s="162"/>
      <c r="BU76" s="161"/>
      <c r="BV76" s="161"/>
      <c r="BW76" s="161"/>
      <c r="BX76" s="161"/>
      <c r="BY76" s="161"/>
      <c r="BZ76" s="161"/>
      <c r="CA76" s="163"/>
      <c r="CB76" s="120"/>
      <c r="CC76" s="120"/>
      <c r="CD76" s="120"/>
      <c r="CE76" s="120"/>
      <c r="CF76" s="120"/>
      <c r="CG76" s="120"/>
    </row>
    <row r="77" spans="1:85" x14ac:dyDescent="0.25">
      <c r="A77" s="571" t="s">
        <v>304</v>
      </c>
      <c r="B77" s="572"/>
      <c r="C77" s="572"/>
      <c r="D77" s="572"/>
      <c r="E77" s="572"/>
      <c r="F77" s="572"/>
      <c r="G77" s="572"/>
      <c r="H77" s="572"/>
      <c r="I77" s="572"/>
      <c r="J77" s="572"/>
      <c r="K77" s="572"/>
      <c r="L77" s="572"/>
      <c r="M77" s="572"/>
      <c r="N77" s="572"/>
      <c r="O77" s="572"/>
      <c r="P77" s="572"/>
      <c r="Q77" s="572"/>
      <c r="R77" s="595">
        <v>44124</v>
      </c>
      <c r="S77" s="596"/>
      <c r="T77" s="596"/>
      <c r="U77" s="586" t="s">
        <v>59</v>
      </c>
      <c r="V77" s="587"/>
      <c r="W77" s="587"/>
      <c r="X77" s="587">
        <f t="shared" si="4"/>
        <v>43</v>
      </c>
      <c r="Y77" s="587"/>
      <c r="Z77" s="587"/>
      <c r="AA77" s="554">
        <v>44489</v>
      </c>
      <c r="AB77" s="555"/>
      <c r="AC77" s="555"/>
      <c r="AD77" s="556" t="s">
        <v>53</v>
      </c>
      <c r="AE77" s="555"/>
      <c r="AF77" s="555"/>
      <c r="AG77" s="587">
        <f t="shared" si="5"/>
        <v>43</v>
      </c>
      <c r="AH77" s="587"/>
      <c r="AI77" s="597"/>
      <c r="AJ77" s="684">
        <v>44854</v>
      </c>
      <c r="AK77" s="587"/>
      <c r="AL77" s="587"/>
      <c r="AM77" s="586" t="s">
        <v>57</v>
      </c>
      <c r="AN77" s="587"/>
      <c r="AO77" s="587"/>
      <c r="AP77" s="402">
        <f t="shared" si="6"/>
        <v>43</v>
      </c>
      <c r="AQ77" s="402"/>
      <c r="AR77" s="457"/>
      <c r="AS77" s="120"/>
      <c r="AT77" s="120"/>
      <c r="AU77" s="120"/>
      <c r="AV77" s="120"/>
      <c r="AW77" s="120"/>
      <c r="AX77" s="120"/>
      <c r="AY77" s="120"/>
      <c r="AZ77" s="120"/>
      <c r="BA77" s="120"/>
      <c r="BB77" s="160"/>
      <c r="BC77" s="161"/>
      <c r="BD77" s="161"/>
      <c r="BE77" s="161"/>
      <c r="BF77" s="161"/>
      <c r="BG77" s="161"/>
      <c r="BH77" s="161"/>
      <c r="BI77" s="161"/>
      <c r="BJ77" s="161"/>
      <c r="BK77" s="161"/>
      <c r="BL77" s="161"/>
      <c r="BM77" s="162" t="s">
        <v>235</v>
      </c>
      <c r="BN77" s="162"/>
      <c r="BO77" s="162"/>
      <c r="BP77" s="162"/>
      <c r="BQ77" s="162"/>
      <c r="BR77" s="162"/>
      <c r="BS77" s="162" t="s">
        <v>235</v>
      </c>
      <c r="BT77" s="162" t="s">
        <v>235</v>
      </c>
      <c r="BU77" s="161"/>
      <c r="BV77" s="161"/>
      <c r="BW77" s="161"/>
      <c r="BX77" s="161"/>
      <c r="BY77" s="161"/>
      <c r="BZ77" s="161"/>
      <c r="CA77" s="163"/>
      <c r="CB77" s="120"/>
      <c r="CC77" s="120"/>
      <c r="CD77" s="120"/>
      <c r="CE77" s="120"/>
      <c r="CF77" s="120"/>
      <c r="CG77" s="120"/>
    </row>
    <row r="78" spans="1:85" x14ac:dyDescent="0.25">
      <c r="A78" s="573" t="s">
        <v>305</v>
      </c>
      <c r="B78" s="574"/>
      <c r="C78" s="574"/>
      <c r="D78" s="574"/>
      <c r="E78" s="574"/>
      <c r="F78" s="574"/>
      <c r="G78" s="574"/>
      <c r="H78" s="574"/>
      <c r="I78" s="574"/>
      <c r="J78" s="574"/>
      <c r="K78" s="574"/>
      <c r="L78" s="574"/>
      <c r="M78" s="574"/>
      <c r="N78" s="574"/>
      <c r="O78" s="574"/>
      <c r="P78" s="574"/>
      <c r="Q78" s="574"/>
      <c r="R78" s="595">
        <v>44150</v>
      </c>
      <c r="S78" s="596"/>
      <c r="T78" s="596"/>
      <c r="U78" s="557" t="s">
        <v>55</v>
      </c>
      <c r="V78" s="557"/>
      <c r="W78" s="557"/>
      <c r="X78" s="587">
        <f t="shared" si="4"/>
        <v>46</v>
      </c>
      <c r="Y78" s="587"/>
      <c r="Z78" s="587"/>
      <c r="AA78" s="554">
        <v>44514</v>
      </c>
      <c r="AB78" s="555"/>
      <c r="AC78" s="555"/>
      <c r="AD78" s="557" t="s">
        <v>55</v>
      </c>
      <c r="AE78" s="557"/>
      <c r="AF78" s="557"/>
      <c r="AG78" s="587">
        <f t="shared" si="5"/>
        <v>46</v>
      </c>
      <c r="AH78" s="587"/>
      <c r="AI78" s="597"/>
      <c r="AJ78" s="684">
        <v>44878</v>
      </c>
      <c r="AK78" s="587"/>
      <c r="AL78" s="587"/>
      <c r="AM78" s="557" t="s">
        <v>55</v>
      </c>
      <c r="AN78" s="557"/>
      <c r="AO78" s="557"/>
      <c r="AP78" s="402">
        <f t="shared" si="6"/>
        <v>47</v>
      </c>
      <c r="AQ78" s="402"/>
      <c r="AR78" s="457"/>
      <c r="AS78" s="120"/>
      <c r="AT78" s="120"/>
      <c r="AU78" s="120"/>
      <c r="AV78" s="120"/>
      <c r="AW78" s="120"/>
      <c r="AX78" s="120"/>
      <c r="AY78" s="120"/>
      <c r="AZ78" s="120"/>
      <c r="BA78" s="120"/>
      <c r="BB78" s="160"/>
      <c r="BC78" s="161"/>
      <c r="BD78" s="161"/>
      <c r="BE78" s="161"/>
      <c r="BF78" s="161"/>
      <c r="BG78" s="161"/>
      <c r="BH78" s="161"/>
      <c r="BI78" s="161"/>
      <c r="BJ78" s="161"/>
      <c r="BK78" s="161"/>
      <c r="BL78" s="161"/>
      <c r="BM78" s="162" t="s">
        <v>235</v>
      </c>
      <c r="BN78" s="162"/>
      <c r="BO78" s="162"/>
      <c r="BP78" s="162"/>
      <c r="BQ78" s="162"/>
      <c r="BR78" s="162"/>
      <c r="BS78" s="162"/>
      <c r="BT78" s="162" t="s">
        <v>235</v>
      </c>
      <c r="BU78" s="161"/>
      <c r="BV78" s="161"/>
      <c r="BW78" s="161"/>
      <c r="BX78" s="161"/>
      <c r="BY78" s="161"/>
      <c r="BZ78" s="161"/>
      <c r="CA78" s="163"/>
      <c r="CB78" s="120"/>
      <c r="CC78" s="120"/>
      <c r="CD78" s="120"/>
      <c r="CE78" s="120"/>
      <c r="CF78" s="120"/>
      <c r="CG78" s="120"/>
    </row>
    <row r="79" spans="1:85" x14ac:dyDescent="0.25">
      <c r="A79" s="573" t="s">
        <v>306</v>
      </c>
      <c r="B79" s="574"/>
      <c r="C79" s="574"/>
      <c r="D79" s="574"/>
      <c r="E79" s="574"/>
      <c r="F79" s="574"/>
      <c r="G79" s="574"/>
      <c r="H79" s="574"/>
      <c r="I79" s="574"/>
      <c r="J79" s="574"/>
      <c r="K79" s="574"/>
      <c r="L79" s="574"/>
      <c r="M79" s="574"/>
      <c r="N79" s="574"/>
      <c r="O79" s="574"/>
      <c r="P79" s="574"/>
      <c r="Q79" s="574"/>
      <c r="R79" s="595">
        <v>44151</v>
      </c>
      <c r="S79" s="596"/>
      <c r="T79" s="596"/>
      <c r="U79" s="586" t="s">
        <v>56</v>
      </c>
      <c r="V79" s="587"/>
      <c r="W79" s="587"/>
      <c r="X79" s="587">
        <f t="shared" si="4"/>
        <v>47</v>
      </c>
      <c r="Y79" s="587"/>
      <c r="Z79" s="587"/>
      <c r="AA79" s="554">
        <v>44515</v>
      </c>
      <c r="AB79" s="555"/>
      <c r="AC79" s="555"/>
      <c r="AD79" s="556" t="s">
        <v>56</v>
      </c>
      <c r="AE79" s="555"/>
      <c r="AF79" s="555"/>
      <c r="AG79" s="587">
        <f t="shared" si="5"/>
        <v>47</v>
      </c>
      <c r="AH79" s="587"/>
      <c r="AI79" s="597"/>
      <c r="AJ79" s="684">
        <v>44879</v>
      </c>
      <c r="AK79" s="587"/>
      <c r="AL79" s="587"/>
      <c r="AM79" s="586" t="s">
        <v>56</v>
      </c>
      <c r="AN79" s="587"/>
      <c r="AO79" s="587"/>
      <c r="AP79" s="402">
        <f t="shared" si="6"/>
        <v>47</v>
      </c>
      <c r="AQ79" s="402"/>
      <c r="AR79" s="457"/>
      <c r="AS79" s="120"/>
      <c r="AT79" s="120"/>
      <c r="AU79" s="120"/>
      <c r="AV79" s="120"/>
      <c r="AW79" s="120"/>
      <c r="AX79" s="120"/>
      <c r="AY79" s="120"/>
      <c r="AZ79" s="120"/>
      <c r="BA79" s="120"/>
      <c r="BB79" s="160"/>
      <c r="BC79" s="161"/>
      <c r="BD79" s="161"/>
      <c r="BE79" s="161"/>
      <c r="BF79" s="161"/>
      <c r="BG79" s="161"/>
      <c r="BH79" s="161"/>
      <c r="BI79" s="161"/>
      <c r="BJ79" s="161"/>
      <c r="BK79" s="161"/>
      <c r="BL79" s="161" t="s">
        <v>235</v>
      </c>
      <c r="BM79" s="162"/>
      <c r="BN79" s="162"/>
      <c r="BO79" s="162"/>
      <c r="BP79" s="162"/>
      <c r="BQ79" s="162"/>
      <c r="BR79" s="162"/>
      <c r="BS79" s="162"/>
      <c r="BT79" s="162"/>
      <c r="BU79" s="161"/>
      <c r="BV79" s="161"/>
      <c r="BW79" s="161"/>
      <c r="BX79" s="161"/>
      <c r="BY79" s="161"/>
      <c r="BZ79" s="161"/>
      <c r="CA79" s="163"/>
      <c r="CB79" s="120"/>
      <c r="CC79" s="120"/>
      <c r="CD79" s="120"/>
      <c r="CE79" s="120"/>
      <c r="CF79" s="120"/>
      <c r="CG79" s="120"/>
    </row>
    <row r="80" spans="1:85" x14ac:dyDescent="0.25">
      <c r="A80" s="571" t="s">
        <v>307</v>
      </c>
      <c r="B80" s="572"/>
      <c r="C80" s="572"/>
      <c r="D80" s="572"/>
      <c r="E80" s="572"/>
      <c r="F80" s="572"/>
      <c r="G80" s="572"/>
      <c r="H80" s="572"/>
      <c r="I80" s="572"/>
      <c r="J80" s="572"/>
      <c r="K80" s="572"/>
      <c r="L80" s="572"/>
      <c r="M80" s="572"/>
      <c r="N80" s="572"/>
      <c r="O80" s="572"/>
      <c r="P80" s="572"/>
      <c r="Q80" s="572"/>
      <c r="R80" s="595">
        <v>44146</v>
      </c>
      <c r="S80" s="596"/>
      <c r="T80" s="596"/>
      <c r="U80" s="586" t="s">
        <v>53</v>
      </c>
      <c r="V80" s="587"/>
      <c r="W80" s="587"/>
      <c r="X80" s="587">
        <f t="shared" si="4"/>
        <v>46</v>
      </c>
      <c r="Y80" s="587"/>
      <c r="Z80" s="587"/>
      <c r="AA80" s="554">
        <v>44511</v>
      </c>
      <c r="AB80" s="555"/>
      <c r="AC80" s="555"/>
      <c r="AD80" s="556" t="s">
        <v>57</v>
      </c>
      <c r="AE80" s="555"/>
      <c r="AF80" s="555"/>
      <c r="AG80" s="587">
        <f t="shared" si="5"/>
        <v>46</v>
      </c>
      <c r="AH80" s="587"/>
      <c r="AI80" s="597"/>
      <c r="AJ80" s="684">
        <v>44876</v>
      </c>
      <c r="AK80" s="587"/>
      <c r="AL80" s="587"/>
      <c r="AM80" s="586" t="s">
        <v>58</v>
      </c>
      <c r="AN80" s="587"/>
      <c r="AO80" s="587"/>
      <c r="AP80" s="402">
        <f t="shared" si="6"/>
        <v>46</v>
      </c>
      <c r="AQ80" s="402"/>
      <c r="AR80" s="457"/>
      <c r="AS80" s="120"/>
      <c r="AT80" s="120"/>
      <c r="AU80" s="120"/>
      <c r="AV80" s="120"/>
      <c r="AW80" s="120"/>
      <c r="AX80" s="120"/>
      <c r="AY80" s="120"/>
      <c r="AZ80" s="120"/>
      <c r="BA80" s="120"/>
      <c r="BB80" s="160"/>
      <c r="BC80" s="161"/>
      <c r="BD80" s="161"/>
      <c r="BE80" s="161"/>
      <c r="BF80" s="161"/>
      <c r="BG80" s="161"/>
      <c r="BH80" s="161"/>
      <c r="BI80" s="161"/>
      <c r="BJ80" s="161"/>
      <c r="BK80" s="161"/>
      <c r="BL80" s="161" t="s">
        <v>235</v>
      </c>
      <c r="BM80" s="162"/>
      <c r="BN80" s="162"/>
      <c r="BO80" s="162"/>
      <c r="BP80" s="162"/>
      <c r="BQ80" s="162"/>
      <c r="BR80" s="162"/>
      <c r="BS80" s="162"/>
      <c r="BT80" s="162"/>
      <c r="BU80" s="161"/>
      <c r="BV80" s="161"/>
      <c r="BW80" s="161"/>
      <c r="BX80" s="161"/>
      <c r="BY80" s="161"/>
      <c r="BZ80" s="161"/>
      <c r="CA80" s="163"/>
      <c r="CB80" s="120"/>
      <c r="CC80" s="120"/>
      <c r="CD80" s="120"/>
      <c r="CE80" s="120"/>
      <c r="CF80" s="120"/>
      <c r="CG80" s="120"/>
    </row>
    <row r="81" spans="1:94" x14ac:dyDescent="0.25">
      <c r="A81" s="571" t="s">
        <v>308</v>
      </c>
      <c r="B81" s="572"/>
      <c r="C81" s="572"/>
      <c r="D81" s="572"/>
      <c r="E81" s="572"/>
      <c r="F81" s="572"/>
      <c r="G81" s="572"/>
      <c r="H81" s="572"/>
      <c r="I81" s="572"/>
      <c r="J81" s="572"/>
      <c r="K81" s="572"/>
      <c r="L81" s="572"/>
      <c r="M81" s="572"/>
      <c r="N81" s="572"/>
      <c r="O81" s="572"/>
      <c r="P81" s="572"/>
      <c r="Q81" s="572"/>
      <c r="R81" s="595">
        <v>44161</v>
      </c>
      <c r="S81" s="596"/>
      <c r="T81" s="596"/>
      <c r="U81" s="586" t="s">
        <v>57</v>
      </c>
      <c r="V81" s="587"/>
      <c r="W81" s="587"/>
      <c r="X81" s="587">
        <f t="shared" si="4"/>
        <v>48</v>
      </c>
      <c r="Y81" s="587"/>
      <c r="Z81" s="587"/>
      <c r="AA81" s="554">
        <v>44526</v>
      </c>
      <c r="AB81" s="555"/>
      <c r="AC81" s="555"/>
      <c r="AD81" s="556" t="s">
        <v>58</v>
      </c>
      <c r="AE81" s="555"/>
      <c r="AF81" s="555"/>
      <c r="AG81" s="587">
        <f t="shared" si="5"/>
        <v>48</v>
      </c>
      <c r="AH81" s="587"/>
      <c r="AI81" s="597"/>
      <c r="AJ81" s="684">
        <v>44891</v>
      </c>
      <c r="AK81" s="587"/>
      <c r="AL81" s="587"/>
      <c r="AM81" s="557" t="s">
        <v>54</v>
      </c>
      <c r="AN81" s="557"/>
      <c r="AO81" s="557"/>
      <c r="AP81" s="402">
        <f t="shared" si="6"/>
        <v>48</v>
      </c>
      <c r="AQ81" s="402"/>
      <c r="AR81" s="457"/>
      <c r="AS81" s="120"/>
      <c r="AT81" s="120"/>
      <c r="AU81" s="120"/>
      <c r="AV81" s="120"/>
      <c r="AW81" s="120"/>
      <c r="AX81" s="120"/>
      <c r="AY81" s="120"/>
      <c r="AZ81" s="120"/>
      <c r="BA81" s="120"/>
      <c r="BB81" s="160"/>
      <c r="BC81" s="161"/>
      <c r="BD81" s="161"/>
      <c r="BE81" s="161"/>
      <c r="BF81" s="161"/>
      <c r="BG81" s="161"/>
      <c r="BH81" s="161"/>
      <c r="BI81" s="161"/>
      <c r="BJ81" s="161"/>
      <c r="BK81" s="161"/>
      <c r="BL81" s="161"/>
      <c r="BM81" s="162" t="s">
        <v>235</v>
      </c>
      <c r="BN81" s="162"/>
      <c r="BO81" s="162"/>
      <c r="BP81" s="162"/>
      <c r="BQ81" s="162"/>
      <c r="BR81" s="162"/>
      <c r="BS81" s="162" t="s">
        <v>235</v>
      </c>
      <c r="BT81" s="162" t="s">
        <v>235</v>
      </c>
      <c r="BU81" s="161"/>
      <c r="BV81" s="161"/>
      <c r="BW81" s="161"/>
      <c r="BX81" s="161"/>
      <c r="BY81" s="161"/>
      <c r="BZ81" s="161"/>
      <c r="CA81" s="163"/>
      <c r="CB81" s="120"/>
      <c r="CC81" s="120"/>
      <c r="CD81" s="120"/>
      <c r="CE81" s="120"/>
      <c r="CF81" s="120"/>
      <c r="CG81" s="120"/>
    </row>
    <row r="82" spans="1:94" x14ac:dyDescent="0.25">
      <c r="A82" s="571" t="s">
        <v>309</v>
      </c>
      <c r="B82" s="572"/>
      <c r="C82" s="572"/>
      <c r="D82" s="572"/>
      <c r="E82" s="572"/>
      <c r="F82" s="572"/>
      <c r="G82" s="572"/>
      <c r="H82" s="572"/>
      <c r="I82" s="572"/>
      <c r="J82" s="572"/>
      <c r="K82" s="572"/>
      <c r="L82" s="572"/>
      <c r="M82" s="572"/>
      <c r="N82" s="572"/>
      <c r="O82" s="572"/>
      <c r="P82" s="572"/>
      <c r="Q82" s="572"/>
      <c r="R82" s="595">
        <v>44165</v>
      </c>
      <c r="S82" s="596"/>
      <c r="T82" s="596"/>
      <c r="U82" s="586" t="s">
        <v>56</v>
      </c>
      <c r="V82" s="587"/>
      <c r="W82" s="587"/>
      <c r="X82" s="587">
        <f t="shared" si="4"/>
        <v>49</v>
      </c>
      <c r="Y82" s="587"/>
      <c r="Z82" s="587"/>
      <c r="AA82" s="554">
        <v>44530</v>
      </c>
      <c r="AB82" s="555"/>
      <c r="AC82" s="555"/>
      <c r="AD82" s="556" t="s">
        <v>59</v>
      </c>
      <c r="AE82" s="555"/>
      <c r="AF82" s="555"/>
      <c r="AG82" s="587">
        <v>48</v>
      </c>
      <c r="AH82" s="587"/>
      <c r="AI82" s="597"/>
      <c r="AJ82" s="684">
        <v>44895</v>
      </c>
      <c r="AK82" s="587"/>
      <c r="AL82" s="587"/>
      <c r="AM82" s="586" t="s">
        <v>53</v>
      </c>
      <c r="AN82" s="587"/>
      <c r="AO82" s="587"/>
      <c r="AP82" s="402">
        <f t="shared" si="6"/>
        <v>49</v>
      </c>
      <c r="AQ82" s="402"/>
      <c r="AR82" s="457"/>
      <c r="AS82" s="120"/>
      <c r="AT82" s="120"/>
      <c r="AU82" s="120"/>
      <c r="AV82" s="120"/>
      <c r="AW82" s="120"/>
      <c r="AX82" s="120"/>
      <c r="AY82" s="120"/>
      <c r="AZ82" s="120"/>
      <c r="BA82" s="120"/>
      <c r="BB82" s="160"/>
      <c r="BC82" s="161"/>
      <c r="BD82" s="161"/>
      <c r="BE82" s="161"/>
      <c r="BF82" s="161"/>
      <c r="BG82" s="161"/>
      <c r="BH82" s="161"/>
      <c r="BI82" s="161"/>
      <c r="BJ82" s="161"/>
      <c r="BK82" s="161"/>
      <c r="BL82" s="161"/>
      <c r="BM82" s="162" t="s">
        <v>235</v>
      </c>
      <c r="BN82" s="162"/>
      <c r="BO82" s="162"/>
      <c r="BP82" s="162"/>
      <c r="BQ82" s="162"/>
      <c r="BR82" s="162"/>
      <c r="BS82" s="162"/>
      <c r="BT82" s="162"/>
      <c r="BU82" s="161"/>
      <c r="BV82" s="161"/>
      <c r="BW82" s="161"/>
      <c r="BX82" s="161"/>
      <c r="BY82" s="161"/>
      <c r="BZ82" s="161"/>
      <c r="CA82" s="163"/>
      <c r="CB82" s="120"/>
      <c r="CC82" s="120"/>
      <c r="CD82" s="120"/>
      <c r="CE82" s="120"/>
      <c r="CF82" s="120"/>
      <c r="CG82" s="120"/>
    </row>
    <row r="83" spans="1:94" ht="15.75" thickBot="1" x14ac:dyDescent="0.3">
      <c r="A83" s="571" t="s">
        <v>310</v>
      </c>
      <c r="B83" s="572"/>
      <c r="C83" s="572"/>
      <c r="D83" s="572"/>
      <c r="E83" s="572"/>
      <c r="F83" s="572"/>
      <c r="G83" s="572"/>
      <c r="H83" s="572"/>
      <c r="I83" s="572"/>
      <c r="J83" s="572"/>
      <c r="K83" s="572"/>
      <c r="L83" s="572"/>
      <c r="M83" s="572"/>
      <c r="N83" s="572"/>
      <c r="O83" s="572"/>
      <c r="P83" s="572"/>
      <c r="Q83" s="572"/>
      <c r="R83" s="631">
        <v>44196</v>
      </c>
      <c r="S83" s="620"/>
      <c r="T83" s="620"/>
      <c r="U83" s="632" t="s">
        <v>57</v>
      </c>
      <c r="V83" s="622"/>
      <c r="W83" s="622"/>
      <c r="X83" s="622">
        <f t="shared" si="4"/>
        <v>53</v>
      </c>
      <c r="Y83" s="622"/>
      <c r="Z83" s="622"/>
      <c r="AA83" s="633">
        <v>44561</v>
      </c>
      <c r="AB83" s="634"/>
      <c r="AC83" s="634"/>
      <c r="AD83" s="635" t="s">
        <v>58</v>
      </c>
      <c r="AE83" s="634"/>
      <c r="AF83" s="634"/>
      <c r="AG83" s="629">
        <f t="shared" si="5"/>
        <v>53</v>
      </c>
      <c r="AH83" s="629"/>
      <c r="AI83" s="630"/>
      <c r="AJ83" s="684">
        <v>44926</v>
      </c>
      <c r="AK83" s="587"/>
      <c r="AL83" s="587"/>
      <c r="AM83" s="557" t="s">
        <v>54</v>
      </c>
      <c r="AN83" s="557"/>
      <c r="AO83" s="557"/>
      <c r="AP83" s="402">
        <f t="shared" si="6"/>
        <v>53</v>
      </c>
      <c r="AQ83" s="402"/>
      <c r="AR83" s="457"/>
      <c r="AS83" s="120"/>
      <c r="AT83" s="120"/>
      <c r="AU83" s="120"/>
      <c r="AV83" s="120"/>
      <c r="AW83" s="120"/>
      <c r="AX83" s="120"/>
      <c r="AY83" s="120"/>
      <c r="AZ83" s="120"/>
      <c r="BA83" s="120"/>
      <c r="BB83" s="160"/>
      <c r="BC83" s="161"/>
      <c r="BD83" s="161"/>
      <c r="BE83" s="161"/>
      <c r="BF83" s="161"/>
      <c r="BG83" s="161"/>
      <c r="BH83" s="161"/>
      <c r="BI83" s="161"/>
      <c r="BJ83" s="161"/>
      <c r="BK83" s="161"/>
      <c r="BL83" s="161"/>
      <c r="BM83" s="162" t="s">
        <v>235</v>
      </c>
      <c r="BN83" s="162"/>
      <c r="BO83" s="162"/>
      <c r="BP83" s="162"/>
      <c r="BQ83" s="162"/>
      <c r="BR83" s="162"/>
      <c r="BS83" s="162"/>
      <c r="BT83" s="162"/>
      <c r="BU83" s="161"/>
      <c r="BV83" s="161"/>
      <c r="BW83" s="161"/>
      <c r="BX83" s="161"/>
      <c r="BY83" s="161"/>
      <c r="BZ83" s="161"/>
      <c r="CA83" s="163"/>
      <c r="CB83" s="120"/>
      <c r="CC83" s="120"/>
      <c r="CD83" s="120"/>
      <c r="CE83" s="120"/>
      <c r="CF83" s="120"/>
      <c r="CG83" s="120"/>
    </row>
    <row r="84" spans="1:94" x14ac:dyDescent="0.25">
      <c r="A84" s="446" t="s">
        <v>363</v>
      </c>
      <c r="B84" s="577"/>
      <c r="C84" s="577"/>
      <c r="D84" s="577"/>
      <c r="E84" s="577"/>
      <c r="F84" s="577"/>
      <c r="G84" s="577"/>
      <c r="H84" s="577"/>
      <c r="I84" s="577"/>
      <c r="J84" s="577"/>
      <c r="K84" s="577"/>
      <c r="L84" s="577"/>
      <c r="M84" s="577"/>
      <c r="N84" s="577"/>
      <c r="O84" s="577"/>
      <c r="P84" s="577"/>
      <c r="Q84" s="577"/>
      <c r="R84" s="578"/>
      <c r="S84" s="578"/>
      <c r="T84" s="578"/>
      <c r="U84" s="578"/>
      <c r="V84" s="578"/>
      <c r="W84" s="578"/>
      <c r="X84" s="578"/>
      <c r="Y84" s="578"/>
      <c r="Z84" s="578"/>
      <c r="AA84" s="578"/>
      <c r="AB84" s="578"/>
      <c r="AC84" s="578"/>
      <c r="AD84" s="578"/>
      <c r="AE84" s="578"/>
      <c r="AF84" s="578"/>
      <c r="AG84" s="578"/>
      <c r="AH84" s="578"/>
      <c r="AI84" s="578"/>
      <c r="AJ84" s="578"/>
      <c r="AK84" s="578"/>
      <c r="AL84" s="578"/>
      <c r="AM84" s="578"/>
      <c r="AN84" s="578"/>
      <c r="AO84" s="578"/>
      <c r="AP84" s="578"/>
      <c r="AQ84" s="578"/>
      <c r="AR84" s="579"/>
      <c r="AS84" s="120"/>
      <c r="AT84" s="120"/>
      <c r="AU84" s="120"/>
      <c r="AV84" s="120"/>
      <c r="AW84" s="120"/>
      <c r="AX84" s="120"/>
      <c r="AY84" s="120"/>
      <c r="AZ84" s="120"/>
      <c r="BA84" s="120"/>
      <c r="BB84" s="164"/>
      <c r="BC84" s="165"/>
      <c r="BD84" s="165"/>
      <c r="BE84" s="165"/>
      <c r="BF84" s="165"/>
      <c r="BG84" s="165"/>
      <c r="BH84" s="165"/>
      <c r="BI84" s="165" t="s">
        <v>235</v>
      </c>
      <c r="BJ84" s="165"/>
      <c r="BK84" s="165"/>
      <c r="BL84" s="165"/>
      <c r="BM84" s="166"/>
      <c r="BN84" s="166"/>
      <c r="BO84" s="166"/>
      <c r="BP84" s="166"/>
      <c r="BQ84" s="166"/>
      <c r="BR84" s="166"/>
      <c r="BS84" s="166"/>
      <c r="BT84" s="166"/>
      <c r="BU84" s="165"/>
      <c r="BV84" s="165"/>
      <c r="BW84" s="165"/>
      <c r="BX84" s="165"/>
      <c r="BY84" s="165"/>
      <c r="BZ84" s="165"/>
      <c r="CA84" s="167"/>
      <c r="CB84" s="120"/>
      <c r="CC84" s="120"/>
      <c r="CD84" s="120"/>
      <c r="CE84" s="120"/>
      <c r="CF84" s="120"/>
      <c r="CG84" s="120"/>
    </row>
    <row r="85" spans="1:94" ht="14.45" customHeight="1" x14ac:dyDescent="0.25">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c r="BA85" s="120"/>
      <c r="BB85" s="120"/>
      <c r="BC85" s="120"/>
      <c r="BD85" s="120"/>
      <c r="BE85" s="120"/>
      <c r="BF85" s="129"/>
      <c r="BG85" s="168"/>
      <c r="BH85" s="168"/>
      <c r="BI85" s="168"/>
      <c r="BJ85" s="12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row>
    <row r="86" spans="1:94" x14ac:dyDescent="0.25">
      <c r="A86" s="580" t="s">
        <v>12</v>
      </c>
      <c r="B86" s="581"/>
      <c r="C86" s="581"/>
      <c r="D86" s="581"/>
      <c r="E86" s="581"/>
      <c r="F86" s="581"/>
      <c r="G86" s="581"/>
      <c r="H86" s="581"/>
      <c r="I86" s="581"/>
      <c r="J86" s="581"/>
      <c r="K86" s="581"/>
      <c r="L86" s="581"/>
      <c r="M86" s="581"/>
      <c r="N86" s="581"/>
      <c r="O86" s="581"/>
      <c r="P86" s="581"/>
      <c r="Q86" s="581"/>
      <c r="R86" s="477" t="s">
        <v>544</v>
      </c>
      <c r="S86" s="563"/>
      <c r="T86" s="563"/>
      <c r="U86" s="563"/>
      <c r="V86" s="563"/>
      <c r="W86" s="564"/>
      <c r="X86" s="617"/>
      <c r="Y86" s="617"/>
      <c r="Z86" s="617"/>
      <c r="AA86" s="617"/>
      <c r="AB86" s="617"/>
      <c r="AC86" s="617"/>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c r="BA86" s="120"/>
      <c r="BB86" s="120"/>
      <c r="BC86" s="120"/>
      <c r="BD86" s="120"/>
      <c r="BE86" s="120"/>
      <c r="BF86" s="120"/>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row>
    <row r="87" spans="1:94" ht="14.45" customHeight="1" x14ac:dyDescent="0.25">
      <c r="A87" s="582"/>
      <c r="B87" s="583"/>
      <c r="C87" s="583"/>
      <c r="D87" s="583"/>
      <c r="E87" s="583"/>
      <c r="F87" s="583"/>
      <c r="G87" s="583"/>
      <c r="H87" s="583"/>
      <c r="I87" s="583"/>
      <c r="J87" s="583"/>
      <c r="K87" s="583"/>
      <c r="L87" s="583"/>
      <c r="M87" s="583"/>
      <c r="N87" s="583"/>
      <c r="O87" s="583"/>
      <c r="P87" s="583"/>
      <c r="Q87" s="583"/>
      <c r="R87" s="565" t="s">
        <v>44</v>
      </c>
      <c r="S87" s="566"/>
      <c r="T87" s="566"/>
      <c r="U87" s="566" t="s">
        <v>45</v>
      </c>
      <c r="V87" s="566"/>
      <c r="W87" s="567"/>
      <c r="X87" s="169"/>
      <c r="Y87" s="169"/>
      <c r="Z87" s="169"/>
      <c r="AA87" s="169"/>
      <c r="AB87" s="169"/>
      <c r="AC87" s="169"/>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row>
    <row r="88" spans="1:94" ht="14.45" customHeight="1" x14ac:dyDescent="0.25">
      <c r="A88" s="575" t="s">
        <v>499</v>
      </c>
      <c r="B88" s="576" t="s">
        <v>177</v>
      </c>
      <c r="C88" s="576" t="s">
        <v>177</v>
      </c>
      <c r="D88" s="576" t="s">
        <v>177</v>
      </c>
      <c r="E88" s="576" t="s">
        <v>177</v>
      </c>
      <c r="F88" s="576" t="s">
        <v>177</v>
      </c>
      <c r="G88" s="576" t="s">
        <v>177</v>
      </c>
      <c r="H88" s="576" t="s">
        <v>177</v>
      </c>
      <c r="I88" s="576" t="s">
        <v>177</v>
      </c>
      <c r="J88" s="576" t="s">
        <v>177</v>
      </c>
      <c r="K88" s="576" t="s">
        <v>177</v>
      </c>
      <c r="L88" s="576" t="s">
        <v>177</v>
      </c>
      <c r="M88" s="576" t="s">
        <v>177</v>
      </c>
      <c r="N88" s="576" t="s">
        <v>177</v>
      </c>
      <c r="O88" s="576" t="s">
        <v>177</v>
      </c>
      <c r="P88" s="576" t="s">
        <v>177</v>
      </c>
      <c r="Q88" s="576" t="s">
        <v>177</v>
      </c>
      <c r="R88" s="604">
        <v>44184</v>
      </c>
      <c r="S88" s="605"/>
      <c r="T88" s="606"/>
      <c r="U88" s="604">
        <v>44206</v>
      </c>
      <c r="V88" s="605"/>
      <c r="W88" s="606"/>
      <c r="X88" s="221"/>
      <c r="Y88" s="216"/>
      <c r="Z88" s="262"/>
      <c r="AA88" s="262"/>
      <c r="AB88" s="216"/>
      <c r="AC88" s="216"/>
      <c r="AD88" s="120"/>
      <c r="AE88" s="215"/>
      <c r="AF88" s="215"/>
      <c r="AG88" s="215"/>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row>
    <row r="89" spans="1:94" ht="15" customHeight="1" x14ac:dyDescent="0.25">
      <c r="A89" s="603" t="s">
        <v>573</v>
      </c>
      <c r="B89" s="576"/>
      <c r="C89" s="576"/>
      <c r="D89" s="576"/>
      <c r="E89" s="576"/>
      <c r="F89" s="576"/>
      <c r="G89" s="576"/>
      <c r="H89" s="576"/>
      <c r="I89" s="576"/>
      <c r="J89" s="576"/>
      <c r="K89" s="576"/>
      <c r="L89" s="576"/>
      <c r="M89" s="576"/>
      <c r="N89" s="576"/>
      <c r="O89" s="576"/>
      <c r="P89" s="576"/>
      <c r="Q89" s="576"/>
      <c r="R89" s="604">
        <v>44239</v>
      </c>
      <c r="S89" s="605"/>
      <c r="T89" s="606"/>
      <c r="U89" s="604">
        <v>44248</v>
      </c>
      <c r="V89" s="605"/>
      <c r="W89" s="606"/>
      <c r="X89" s="170">
        <v>1</v>
      </c>
      <c r="Y89" s="258"/>
      <c r="Z89" s="262"/>
      <c r="AA89" s="262"/>
      <c r="AB89" s="258"/>
      <c r="AC89" s="258"/>
      <c r="AD89" s="120"/>
      <c r="AE89" s="215"/>
      <c r="AF89" s="215"/>
      <c r="AG89" s="215"/>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row>
    <row r="90" spans="1:94" ht="15" customHeight="1" x14ac:dyDescent="0.25">
      <c r="A90" s="584" t="s">
        <v>574</v>
      </c>
      <c r="B90" s="572"/>
      <c r="C90" s="572"/>
      <c r="D90" s="572"/>
      <c r="E90" s="572"/>
      <c r="F90" s="572"/>
      <c r="G90" s="572"/>
      <c r="H90" s="572"/>
      <c r="I90" s="572"/>
      <c r="J90" s="572"/>
      <c r="K90" s="572"/>
      <c r="L90" s="572"/>
      <c r="M90" s="572"/>
      <c r="N90" s="572"/>
      <c r="O90" s="572"/>
      <c r="P90" s="572"/>
      <c r="Q90" s="585"/>
      <c r="R90" s="590">
        <v>44240</v>
      </c>
      <c r="S90" s="591"/>
      <c r="T90" s="592"/>
      <c r="U90" s="590">
        <v>44255</v>
      </c>
      <c r="V90" s="591"/>
      <c r="W90" s="592"/>
      <c r="X90" s="170">
        <v>2</v>
      </c>
      <c r="Y90" s="216"/>
      <c r="Z90" s="262"/>
      <c r="AA90" s="262"/>
      <c r="AB90" s="216"/>
      <c r="AC90" s="216"/>
      <c r="AD90" s="120"/>
      <c r="AE90" s="215"/>
      <c r="AF90" s="215"/>
      <c r="AG90" s="215"/>
      <c r="AH90" s="120"/>
      <c r="AI90" s="120"/>
      <c r="AJ90" s="120"/>
      <c r="AK90" s="120"/>
      <c r="AL90" s="120"/>
      <c r="AM90" s="120"/>
      <c r="AN90" s="120"/>
      <c r="AO90" s="120"/>
      <c r="AP90" s="120"/>
      <c r="AQ90" s="120"/>
      <c r="AR90" s="120"/>
      <c r="AS90" s="120"/>
      <c r="AT90" s="120"/>
      <c r="AU90" s="120"/>
      <c r="AV90" s="120"/>
      <c r="AW90" s="120"/>
      <c r="AX90" s="120"/>
      <c r="AY90" s="120"/>
      <c r="AZ90" s="120"/>
      <c r="BA90" s="120"/>
      <c r="BB90" s="120"/>
      <c r="BC90" s="120"/>
      <c r="BD90" s="120"/>
      <c r="BE90" s="120"/>
      <c r="BF90" s="120"/>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row>
    <row r="91" spans="1:94" ht="15" customHeight="1" x14ac:dyDescent="0.25">
      <c r="A91" s="584" t="s">
        <v>641</v>
      </c>
      <c r="B91" s="572"/>
      <c r="C91" s="572"/>
      <c r="D91" s="572"/>
      <c r="E91" s="572"/>
      <c r="F91" s="572"/>
      <c r="G91" s="572"/>
      <c r="H91" s="572"/>
      <c r="I91" s="572"/>
      <c r="J91" s="572"/>
      <c r="K91" s="572"/>
      <c r="L91" s="572"/>
      <c r="M91" s="572"/>
      <c r="N91" s="572"/>
      <c r="O91" s="572"/>
      <c r="P91" s="572"/>
      <c r="Q91" s="585"/>
      <c r="R91" s="612">
        <v>44254</v>
      </c>
      <c r="S91" s="613"/>
      <c r="T91" s="614"/>
      <c r="U91" s="612">
        <v>44262</v>
      </c>
      <c r="V91" s="613"/>
      <c r="W91" s="614"/>
      <c r="X91" s="170">
        <v>3</v>
      </c>
      <c r="Y91" s="216"/>
      <c r="Z91" s="262"/>
      <c r="AA91" s="262"/>
      <c r="AB91" s="216"/>
      <c r="AC91" s="216"/>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row>
    <row r="92" spans="1:94" ht="15" customHeight="1" x14ac:dyDescent="0.25">
      <c r="A92" s="584" t="s">
        <v>640</v>
      </c>
      <c r="B92" s="572"/>
      <c r="C92" s="572"/>
      <c r="D92" s="572"/>
      <c r="E92" s="572"/>
      <c r="F92" s="572"/>
      <c r="G92" s="572"/>
      <c r="H92" s="572"/>
      <c r="I92" s="572"/>
      <c r="J92" s="572"/>
      <c r="K92" s="572"/>
      <c r="L92" s="572"/>
      <c r="M92" s="572"/>
      <c r="N92" s="572"/>
      <c r="O92" s="572"/>
      <c r="P92" s="572"/>
      <c r="Q92" s="585"/>
      <c r="R92" s="590">
        <v>44240</v>
      </c>
      <c r="S92" s="591"/>
      <c r="T92" s="592"/>
      <c r="U92" s="590">
        <v>44248</v>
      </c>
      <c r="V92" s="591"/>
      <c r="W92" s="592"/>
      <c r="X92" s="170">
        <v>4</v>
      </c>
      <c r="Y92" s="216"/>
      <c r="Z92" s="262"/>
      <c r="AA92" s="262"/>
      <c r="AB92" s="216"/>
      <c r="AC92" s="216"/>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row>
    <row r="93" spans="1:94" ht="15" customHeight="1" x14ac:dyDescent="0.25">
      <c r="A93" s="584" t="s">
        <v>642</v>
      </c>
      <c r="B93" s="572"/>
      <c r="C93" s="572"/>
      <c r="D93" s="572"/>
      <c r="E93" s="572"/>
      <c r="F93" s="572"/>
      <c r="G93" s="572"/>
      <c r="H93" s="572"/>
      <c r="I93" s="572"/>
      <c r="J93" s="572"/>
      <c r="K93" s="572"/>
      <c r="L93" s="572"/>
      <c r="M93" s="572"/>
      <c r="N93" s="572"/>
      <c r="O93" s="572"/>
      <c r="P93" s="572"/>
      <c r="Q93" s="585"/>
      <c r="R93" s="590">
        <v>44247</v>
      </c>
      <c r="S93" s="591"/>
      <c r="T93" s="592"/>
      <c r="U93" s="590">
        <v>44255</v>
      </c>
      <c r="V93" s="591"/>
      <c r="W93" s="592"/>
      <c r="X93" s="170">
        <v>5</v>
      </c>
      <c r="Y93" s="258"/>
      <c r="Z93" s="262"/>
      <c r="AA93" s="262"/>
      <c r="AB93" s="258"/>
      <c r="AC93" s="258"/>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row>
    <row r="94" spans="1:94" ht="15" customHeight="1" x14ac:dyDescent="0.25">
      <c r="A94" s="584" t="s">
        <v>515</v>
      </c>
      <c r="B94" s="572"/>
      <c r="C94" s="572"/>
      <c r="D94" s="572"/>
      <c r="E94" s="572"/>
      <c r="F94" s="572"/>
      <c r="G94" s="572"/>
      <c r="H94" s="572"/>
      <c r="I94" s="572"/>
      <c r="J94" s="572"/>
      <c r="K94" s="572"/>
      <c r="L94" s="572"/>
      <c r="M94" s="572"/>
      <c r="N94" s="572"/>
      <c r="O94" s="572"/>
      <c r="P94" s="572"/>
      <c r="Q94" s="585"/>
      <c r="R94" s="590">
        <v>44226</v>
      </c>
      <c r="S94" s="591"/>
      <c r="T94" s="592"/>
      <c r="U94" s="590">
        <v>44234</v>
      </c>
      <c r="V94" s="591"/>
      <c r="W94" s="592"/>
      <c r="X94" s="170">
        <v>6</v>
      </c>
      <c r="Y94" s="216"/>
      <c r="Z94" s="262"/>
      <c r="AA94" s="262"/>
      <c r="AB94" s="216"/>
      <c r="AC94" s="216"/>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row>
    <row r="95" spans="1:94" x14ac:dyDescent="0.25">
      <c r="A95" s="584" t="s">
        <v>643</v>
      </c>
      <c r="B95" s="588"/>
      <c r="C95" s="588"/>
      <c r="D95" s="588"/>
      <c r="E95" s="588"/>
      <c r="F95" s="588"/>
      <c r="G95" s="588"/>
      <c r="H95" s="588"/>
      <c r="I95" s="588"/>
      <c r="J95" s="588"/>
      <c r="K95" s="588"/>
      <c r="L95" s="588"/>
      <c r="M95" s="588"/>
      <c r="N95" s="588"/>
      <c r="O95" s="588"/>
      <c r="P95" s="588"/>
      <c r="Q95" s="589"/>
      <c r="R95" s="612">
        <v>44233</v>
      </c>
      <c r="S95" s="613"/>
      <c r="T95" s="614"/>
      <c r="U95" s="612">
        <v>44248</v>
      </c>
      <c r="V95" s="613"/>
      <c r="W95" s="614"/>
      <c r="X95" s="170">
        <v>7</v>
      </c>
      <c r="Y95" s="216"/>
      <c r="Z95" s="262"/>
      <c r="AA95" s="262"/>
      <c r="AB95" s="216"/>
      <c r="AC95" s="216"/>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row>
    <row r="96" spans="1:94" ht="15" customHeight="1" thickBot="1" x14ac:dyDescent="0.3">
      <c r="A96" s="538" t="s">
        <v>516</v>
      </c>
      <c r="B96" s="523"/>
      <c r="C96" s="523"/>
      <c r="D96" s="523"/>
      <c r="E96" s="523"/>
      <c r="F96" s="523"/>
      <c r="G96" s="523"/>
      <c r="H96" s="523"/>
      <c r="I96" s="523"/>
      <c r="J96" s="523"/>
      <c r="K96" s="523"/>
      <c r="L96" s="523"/>
      <c r="M96" s="523"/>
      <c r="N96" s="523"/>
      <c r="O96" s="523"/>
      <c r="P96" s="523"/>
      <c r="Q96" s="523"/>
      <c r="R96" s="500">
        <v>44226</v>
      </c>
      <c r="S96" s="501"/>
      <c r="T96" s="502"/>
      <c r="U96" s="501">
        <v>44241</v>
      </c>
      <c r="V96" s="501"/>
      <c r="W96" s="502"/>
      <c r="X96" s="170">
        <v>8</v>
      </c>
      <c r="Y96" s="216"/>
      <c r="Z96" s="262"/>
      <c r="AA96" s="262"/>
      <c r="AB96" s="216"/>
      <c r="AC96" s="216"/>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row>
    <row r="97" spans="1:85" ht="31.5" customHeight="1" x14ac:dyDescent="0.25">
      <c r="A97" s="598" t="s">
        <v>644</v>
      </c>
      <c r="B97" s="607"/>
      <c r="C97" s="607"/>
      <c r="D97" s="607"/>
      <c r="E97" s="607"/>
      <c r="F97" s="607"/>
      <c r="G97" s="607"/>
      <c r="H97" s="607"/>
      <c r="I97" s="607"/>
      <c r="J97" s="607"/>
      <c r="K97" s="607"/>
      <c r="L97" s="607"/>
      <c r="M97" s="607"/>
      <c r="N97" s="607"/>
      <c r="O97" s="607"/>
      <c r="P97" s="607"/>
      <c r="Q97" s="608"/>
      <c r="R97" s="568">
        <v>44296</v>
      </c>
      <c r="S97" s="569"/>
      <c r="T97" s="570"/>
      <c r="U97" s="568">
        <v>44311</v>
      </c>
      <c r="V97" s="569"/>
      <c r="W97" s="570"/>
      <c r="X97" s="170">
        <v>9</v>
      </c>
      <c r="Y97" s="216"/>
      <c r="Z97" s="262"/>
      <c r="AA97" s="262"/>
      <c r="AB97" s="216"/>
      <c r="AC97" s="216"/>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row>
    <row r="98" spans="1:85" x14ac:dyDescent="0.25">
      <c r="A98" s="558" t="s">
        <v>645</v>
      </c>
      <c r="B98" s="615"/>
      <c r="C98" s="615"/>
      <c r="D98" s="615"/>
      <c r="E98" s="615"/>
      <c r="F98" s="615"/>
      <c r="G98" s="615"/>
      <c r="H98" s="615"/>
      <c r="I98" s="615"/>
      <c r="J98" s="615"/>
      <c r="K98" s="615"/>
      <c r="L98" s="615"/>
      <c r="M98" s="615"/>
      <c r="N98" s="615"/>
      <c r="O98" s="615"/>
      <c r="P98" s="615"/>
      <c r="Q98" s="616"/>
      <c r="R98" s="568">
        <v>44282</v>
      </c>
      <c r="S98" s="569"/>
      <c r="T98" s="570"/>
      <c r="U98" s="568">
        <v>44297</v>
      </c>
      <c r="V98" s="569"/>
      <c r="W98" s="570"/>
      <c r="X98" s="170">
        <v>10</v>
      </c>
      <c r="Y98" s="323"/>
      <c r="Z98" s="262"/>
      <c r="AA98" s="262"/>
      <c r="AB98" s="323"/>
      <c r="AC98" s="323"/>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row>
    <row r="99" spans="1:85" ht="15" customHeight="1" x14ac:dyDescent="0.25">
      <c r="A99" s="598" t="s">
        <v>474</v>
      </c>
      <c r="B99" s="607"/>
      <c r="C99" s="607"/>
      <c r="D99" s="607"/>
      <c r="E99" s="607"/>
      <c r="F99" s="607"/>
      <c r="G99" s="607"/>
      <c r="H99" s="607"/>
      <c r="I99" s="607"/>
      <c r="J99" s="607"/>
      <c r="K99" s="607"/>
      <c r="L99" s="607"/>
      <c r="M99" s="607"/>
      <c r="N99" s="607"/>
      <c r="O99" s="607"/>
      <c r="P99" s="607"/>
      <c r="Q99" s="608"/>
      <c r="R99" s="560">
        <v>44287</v>
      </c>
      <c r="S99" s="561"/>
      <c r="T99" s="562"/>
      <c r="U99" s="560">
        <v>44297</v>
      </c>
      <c r="V99" s="561"/>
      <c r="W99" s="562"/>
      <c r="X99" s="170">
        <v>11</v>
      </c>
      <c r="Y99" s="216"/>
      <c r="Z99" s="262"/>
      <c r="AA99" s="262"/>
      <c r="AB99" s="216"/>
      <c r="AC99" s="216"/>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row>
    <row r="100" spans="1:85" ht="30" customHeight="1" x14ac:dyDescent="0.25">
      <c r="A100" s="598" t="s">
        <v>646</v>
      </c>
      <c r="B100" s="607"/>
      <c r="C100" s="607"/>
      <c r="D100" s="607"/>
      <c r="E100" s="607"/>
      <c r="F100" s="607"/>
      <c r="G100" s="607"/>
      <c r="H100" s="607"/>
      <c r="I100" s="607"/>
      <c r="J100" s="607"/>
      <c r="K100" s="607"/>
      <c r="L100" s="607"/>
      <c r="M100" s="607"/>
      <c r="N100" s="607"/>
      <c r="O100" s="607"/>
      <c r="P100" s="607"/>
      <c r="Q100" s="608"/>
      <c r="R100" s="678">
        <v>44288</v>
      </c>
      <c r="S100" s="679"/>
      <c r="T100" s="680"/>
      <c r="U100" s="678">
        <v>44304</v>
      </c>
      <c r="V100" s="679"/>
      <c r="W100" s="680"/>
      <c r="X100" s="170">
        <v>12</v>
      </c>
      <c r="Y100" s="258"/>
      <c r="Z100" s="262"/>
      <c r="AA100" s="262"/>
      <c r="AB100" s="258"/>
      <c r="AC100" s="258"/>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row>
    <row r="101" spans="1:85" ht="15" customHeight="1" x14ac:dyDescent="0.25">
      <c r="A101" s="598" t="s">
        <v>647</v>
      </c>
      <c r="B101" s="607"/>
      <c r="C101" s="607"/>
      <c r="D101" s="607"/>
      <c r="E101" s="607"/>
      <c r="F101" s="607"/>
      <c r="G101" s="607"/>
      <c r="H101" s="607"/>
      <c r="I101" s="607"/>
      <c r="J101" s="607"/>
      <c r="K101" s="607"/>
      <c r="L101" s="607"/>
      <c r="M101" s="607"/>
      <c r="N101" s="607"/>
      <c r="O101" s="607"/>
      <c r="P101" s="607"/>
      <c r="Q101" s="608"/>
      <c r="R101" s="609">
        <v>44303</v>
      </c>
      <c r="S101" s="610"/>
      <c r="T101" s="611"/>
      <c r="U101" s="609">
        <v>44318</v>
      </c>
      <c r="V101" s="610"/>
      <c r="W101" s="611"/>
      <c r="X101" s="170">
        <v>13</v>
      </c>
      <c r="Y101" s="216"/>
      <c r="Z101" s="262"/>
      <c r="AA101" s="262"/>
      <c r="AB101" s="216"/>
      <c r="AC101" s="216"/>
      <c r="AD101" s="120"/>
      <c r="AE101" s="120"/>
      <c r="AF101" s="120"/>
      <c r="AG101" s="120"/>
      <c r="AH101" s="120"/>
      <c r="AI101" s="120"/>
      <c r="AJ101" s="120"/>
      <c r="AK101" s="120"/>
      <c r="AL101" s="120"/>
      <c r="AM101" s="120"/>
      <c r="AN101" s="120"/>
      <c r="AO101" s="120"/>
      <c r="AP101" s="120"/>
      <c r="AQ101" s="120"/>
      <c r="AR101" s="120"/>
      <c r="AS101" s="120"/>
      <c r="AT101" s="120"/>
      <c r="AU101" s="120"/>
      <c r="AV101" s="120"/>
      <c r="AW101" s="120"/>
      <c r="AX101" s="120"/>
      <c r="AY101" s="120"/>
      <c r="AZ101" s="120"/>
      <c r="BA101" s="120"/>
      <c r="BB101" s="120"/>
      <c r="BC101" s="120"/>
      <c r="BD101" s="120"/>
      <c r="BE101" s="120"/>
      <c r="BF101" s="120"/>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row>
    <row r="102" spans="1:85" x14ac:dyDescent="0.25">
      <c r="A102" s="558" t="s">
        <v>575</v>
      </c>
      <c r="B102" s="615"/>
      <c r="C102" s="615"/>
      <c r="D102" s="615"/>
      <c r="E102" s="615"/>
      <c r="F102" s="615"/>
      <c r="G102" s="615"/>
      <c r="H102" s="615"/>
      <c r="I102" s="615"/>
      <c r="J102" s="615"/>
      <c r="K102" s="615"/>
      <c r="L102" s="615"/>
      <c r="M102" s="615"/>
      <c r="N102" s="615"/>
      <c r="O102" s="615"/>
      <c r="P102" s="615"/>
      <c r="Q102" s="616"/>
      <c r="R102" s="600">
        <v>44287</v>
      </c>
      <c r="S102" s="601"/>
      <c r="T102" s="602"/>
      <c r="U102" s="600">
        <v>44302</v>
      </c>
      <c r="V102" s="601"/>
      <c r="W102" s="602"/>
      <c r="X102" s="170">
        <v>14</v>
      </c>
      <c r="Y102" s="216"/>
      <c r="Z102" s="262"/>
      <c r="AA102" s="262"/>
      <c r="AB102" s="216"/>
      <c r="AC102" s="216"/>
      <c r="AD102" s="120"/>
      <c r="AE102" s="120"/>
      <c r="AF102" s="120"/>
      <c r="AG102" s="120"/>
      <c r="AH102" s="120"/>
      <c r="AI102" s="120"/>
      <c r="AJ102" s="120"/>
      <c r="AK102" s="120"/>
      <c r="AL102" s="120"/>
      <c r="AM102" s="120"/>
      <c r="AN102" s="120"/>
      <c r="AO102" s="120"/>
      <c r="AP102" s="120"/>
      <c r="AQ102" s="120"/>
      <c r="AR102" s="120"/>
      <c r="AS102" s="120"/>
      <c r="AT102" s="120"/>
      <c r="AU102" s="120"/>
      <c r="AV102" s="120"/>
      <c r="AW102" s="120"/>
      <c r="AX102" s="120"/>
      <c r="AY102" s="120"/>
      <c r="AZ102" s="120"/>
      <c r="BA102" s="120"/>
      <c r="BB102" s="120"/>
      <c r="BC102" s="120"/>
      <c r="BD102" s="120"/>
      <c r="BE102" s="120"/>
      <c r="BF102" s="120"/>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row>
    <row r="103" spans="1:85" x14ac:dyDescent="0.25">
      <c r="A103" s="558" t="s">
        <v>648</v>
      </c>
      <c r="B103" s="615"/>
      <c r="C103" s="615"/>
      <c r="D103" s="615"/>
      <c r="E103" s="615"/>
      <c r="F103" s="615"/>
      <c r="G103" s="615"/>
      <c r="H103" s="615"/>
      <c r="I103" s="615"/>
      <c r="J103" s="615"/>
      <c r="K103" s="615"/>
      <c r="L103" s="615"/>
      <c r="M103" s="615"/>
      <c r="N103" s="615"/>
      <c r="O103" s="615"/>
      <c r="P103" s="615"/>
      <c r="Q103" s="616"/>
      <c r="R103" s="675">
        <v>44288</v>
      </c>
      <c r="S103" s="676"/>
      <c r="T103" s="677"/>
      <c r="U103" s="600">
        <v>44297</v>
      </c>
      <c r="V103" s="601"/>
      <c r="W103" s="602"/>
      <c r="X103" s="170">
        <v>15</v>
      </c>
      <c r="Y103" s="216"/>
      <c r="Z103" s="262"/>
      <c r="AA103" s="262"/>
      <c r="AB103" s="216"/>
      <c r="AC103" s="216"/>
      <c r="AD103" s="120"/>
      <c r="AE103" s="120"/>
      <c r="AF103" s="120"/>
      <c r="AG103" s="120"/>
      <c r="AH103" s="120"/>
      <c r="AI103" s="120"/>
      <c r="AJ103" s="120"/>
      <c r="AK103" s="120"/>
      <c r="AL103" s="120"/>
      <c r="AM103" s="120"/>
      <c r="AN103" s="120"/>
      <c r="AO103" s="120"/>
      <c r="AP103" s="120"/>
      <c r="AQ103" s="120"/>
      <c r="AR103" s="120"/>
      <c r="AS103" s="120"/>
      <c r="AT103" s="120"/>
      <c r="AU103" s="120"/>
      <c r="AV103" s="120"/>
      <c r="AW103" s="120"/>
      <c r="AX103" s="120"/>
      <c r="AY103" s="120"/>
      <c r="AZ103" s="120"/>
      <c r="BA103" s="120"/>
      <c r="BB103" s="120"/>
      <c r="BC103" s="120"/>
      <c r="BD103" s="120"/>
      <c r="BE103" s="120"/>
      <c r="BF103" s="120"/>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row>
    <row r="104" spans="1:85" ht="15.75" thickBot="1" x14ac:dyDescent="0.3">
      <c r="A104" s="538" t="s">
        <v>652</v>
      </c>
      <c r="B104" s="523"/>
      <c r="C104" s="523"/>
      <c r="D104" s="523"/>
      <c r="E104" s="523"/>
      <c r="F104" s="523"/>
      <c r="G104" s="523"/>
      <c r="H104" s="523"/>
      <c r="I104" s="523"/>
      <c r="J104" s="523"/>
      <c r="K104" s="523"/>
      <c r="L104" s="523"/>
      <c r="M104" s="523"/>
      <c r="N104" s="523"/>
      <c r="O104" s="523"/>
      <c r="P104" s="523"/>
      <c r="Q104" s="523"/>
      <c r="R104" s="500">
        <v>44310</v>
      </c>
      <c r="S104" s="501"/>
      <c r="T104" s="502"/>
      <c r="U104" s="501">
        <v>44325</v>
      </c>
      <c r="V104" s="501"/>
      <c r="W104" s="502"/>
      <c r="X104" s="170">
        <v>16</v>
      </c>
      <c r="Y104" s="216"/>
      <c r="Z104" s="262"/>
      <c r="AA104" s="262"/>
      <c r="AB104" s="216"/>
      <c r="AC104" s="216"/>
      <c r="AD104" s="120"/>
      <c r="AE104" s="120"/>
      <c r="AF104" s="120"/>
      <c r="AG104" s="120"/>
      <c r="AH104" s="120"/>
      <c r="AI104" s="120"/>
      <c r="AJ104" s="120"/>
      <c r="AK104" s="120"/>
      <c r="AL104" s="120"/>
      <c r="AM104" s="120"/>
      <c r="AN104" s="120"/>
      <c r="AO104" s="120"/>
      <c r="AP104" s="120"/>
      <c r="AQ104" s="120"/>
      <c r="AR104" s="120"/>
      <c r="AS104" s="120"/>
      <c r="AT104" s="120"/>
      <c r="AU104" s="120"/>
      <c r="AV104" s="120"/>
      <c r="AW104" s="120"/>
      <c r="AX104" s="120"/>
      <c r="AY104" s="120"/>
      <c r="AZ104" s="120"/>
      <c r="BA104" s="120"/>
      <c r="BB104" s="120"/>
      <c r="BC104" s="120"/>
      <c r="BD104" s="120"/>
      <c r="BE104" s="120"/>
      <c r="BF104" s="120"/>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row>
    <row r="105" spans="1:85" x14ac:dyDescent="0.25">
      <c r="A105" s="558" t="s">
        <v>572</v>
      </c>
      <c r="B105" s="559"/>
      <c r="C105" s="559"/>
      <c r="D105" s="559"/>
      <c r="E105" s="559"/>
      <c r="F105" s="559"/>
      <c r="G105" s="559"/>
      <c r="H105" s="559"/>
      <c r="I105" s="559"/>
      <c r="J105" s="559"/>
      <c r="K105" s="559"/>
      <c r="L105" s="559"/>
      <c r="M105" s="559"/>
      <c r="N105" s="559"/>
      <c r="O105" s="559"/>
      <c r="P105" s="559"/>
      <c r="Q105" s="559"/>
      <c r="R105" s="600">
        <v>44394</v>
      </c>
      <c r="S105" s="601"/>
      <c r="T105" s="602"/>
      <c r="U105" s="601">
        <v>44416</v>
      </c>
      <c r="V105" s="601"/>
      <c r="W105" s="602"/>
      <c r="X105" s="170">
        <v>17</v>
      </c>
      <c r="Y105" s="258"/>
      <c r="Z105" s="262"/>
      <c r="AA105" s="262"/>
      <c r="AB105" s="258"/>
      <c r="AC105" s="258"/>
      <c r="AD105" s="120"/>
      <c r="AE105" s="120"/>
      <c r="AF105" s="120"/>
      <c r="AG105" s="120"/>
      <c r="AH105" s="120"/>
      <c r="AI105" s="120"/>
      <c r="AJ105" s="120"/>
      <c r="AK105" s="120"/>
      <c r="AL105" s="120"/>
      <c r="AM105" s="120"/>
      <c r="AN105" s="120"/>
      <c r="AO105" s="120"/>
      <c r="AP105" s="120"/>
      <c r="AQ105" s="120"/>
      <c r="AR105" s="120"/>
      <c r="AS105" s="120"/>
      <c r="AT105" s="120"/>
      <c r="AU105" s="120"/>
      <c r="AV105" s="120"/>
      <c r="AW105" s="120"/>
      <c r="AX105" s="120"/>
      <c r="AY105" s="120"/>
      <c r="AZ105" s="120"/>
      <c r="BA105" s="120"/>
      <c r="BB105" s="120"/>
      <c r="BC105" s="120"/>
      <c r="BD105" s="120"/>
      <c r="BE105" s="120"/>
      <c r="BF105" s="120"/>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row>
    <row r="106" spans="1:85" ht="30" customHeight="1" x14ac:dyDescent="0.25">
      <c r="A106" s="598" t="s">
        <v>649</v>
      </c>
      <c r="B106" s="599"/>
      <c r="C106" s="599"/>
      <c r="D106" s="599"/>
      <c r="E106" s="599"/>
      <c r="F106" s="599"/>
      <c r="G106" s="599"/>
      <c r="H106" s="599"/>
      <c r="I106" s="599"/>
      <c r="J106" s="599"/>
      <c r="K106" s="599"/>
      <c r="L106" s="599"/>
      <c r="M106" s="599"/>
      <c r="N106" s="599"/>
      <c r="O106" s="599"/>
      <c r="P106" s="599"/>
      <c r="Q106" s="599"/>
      <c r="R106" s="600">
        <v>44387</v>
      </c>
      <c r="S106" s="601"/>
      <c r="T106" s="602"/>
      <c r="U106" s="601">
        <v>44423</v>
      </c>
      <c r="V106" s="601"/>
      <c r="W106" s="602"/>
      <c r="X106" s="170">
        <v>18</v>
      </c>
      <c r="Y106" s="258"/>
      <c r="Z106" s="262"/>
      <c r="AA106" s="262"/>
      <c r="AB106" s="258"/>
      <c r="AC106" s="258"/>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0"/>
      <c r="AY106" s="120"/>
      <c r="AZ106" s="120"/>
      <c r="BA106" s="120"/>
      <c r="BB106" s="120"/>
      <c r="BC106" s="120"/>
      <c r="BD106" s="120"/>
      <c r="BE106" s="120"/>
      <c r="BF106" s="120"/>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row>
    <row r="107" spans="1:85" ht="30.75" customHeight="1" x14ac:dyDescent="0.25">
      <c r="A107" s="558" t="s">
        <v>650</v>
      </c>
      <c r="B107" s="559"/>
      <c r="C107" s="559"/>
      <c r="D107" s="559"/>
      <c r="E107" s="559"/>
      <c r="F107" s="559"/>
      <c r="G107" s="559"/>
      <c r="H107" s="559"/>
      <c r="I107" s="559"/>
      <c r="J107" s="559"/>
      <c r="K107" s="559"/>
      <c r="L107" s="559"/>
      <c r="M107" s="559"/>
      <c r="N107" s="559"/>
      <c r="O107" s="559"/>
      <c r="P107" s="559"/>
      <c r="Q107" s="559"/>
      <c r="R107" s="600">
        <v>44380</v>
      </c>
      <c r="S107" s="601"/>
      <c r="T107" s="602"/>
      <c r="U107" s="601">
        <v>44423</v>
      </c>
      <c r="V107" s="601"/>
      <c r="W107" s="602"/>
      <c r="X107" s="170">
        <v>19</v>
      </c>
      <c r="Y107" s="216"/>
      <c r="Z107" s="262"/>
      <c r="AA107" s="262"/>
      <c r="AB107" s="216"/>
      <c r="AC107" s="216"/>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0"/>
      <c r="AZ107" s="120"/>
      <c r="BA107" s="120"/>
      <c r="BB107" s="120"/>
      <c r="BC107" s="120"/>
      <c r="BD107" s="120"/>
      <c r="BE107" s="120"/>
      <c r="BF107" s="120"/>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row>
    <row r="108" spans="1:85" ht="15" customHeight="1" x14ac:dyDescent="0.25">
      <c r="A108" s="558" t="s">
        <v>477</v>
      </c>
      <c r="B108" s="559"/>
      <c r="C108" s="559"/>
      <c r="D108" s="559"/>
      <c r="E108" s="559"/>
      <c r="F108" s="559"/>
      <c r="G108" s="559"/>
      <c r="H108" s="559"/>
      <c r="I108" s="559"/>
      <c r="J108" s="559"/>
      <c r="K108" s="559"/>
      <c r="L108" s="559"/>
      <c r="M108" s="559"/>
      <c r="N108" s="559"/>
      <c r="O108" s="559"/>
      <c r="P108" s="559"/>
      <c r="Q108" s="559"/>
      <c r="R108" s="600">
        <v>44387</v>
      </c>
      <c r="S108" s="601"/>
      <c r="T108" s="602"/>
      <c r="U108" s="601">
        <v>44433</v>
      </c>
      <c r="V108" s="601"/>
      <c r="W108" s="602"/>
      <c r="X108" s="170">
        <v>20</v>
      </c>
      <c r="Y108" s="216"/>
      <c r="Z108" s="262"/>
      <c r="AA108" s="262"/>
      <c r="AB108" s="216"/>
      <c r="AC108" s="216"/>
      <c r="AD108" s="120"/>
      <c r="AE108" s="120"/>
      <c r="AF108" s="120"/>
      <c r="AG108" s="120"/>
      <c r="AH108" s="120"/>
      <c r="AI108" s="120"/>
      <c r="AJ108" s="120"/>
      <c r="AK108" s="120"/>
      <c r="AL108" s="120"/>
      <c r="AM108" s="120"/>
      <c r="AN108" s="120"/>
      <c r="AO108" s="120"/>
      <c r="AP108" s="120"/>
      <c r="AQ108" s="120"/>
      <c r="AR108" s="120"/>
      <c r="AS108" s="120"/>
      <c r="AT108" s="120"/>
      <c r="AU108" s="120"/>
      <c r="AV108" s="120"/>
      <c r="AW108" s="120"/>
      <c r="AX108" s="120"/>
      <c r="AY108" s="120"/>
      <c r="AZ108" s="120"/>
      <c r="BA108" s="120"/>
      <c r="BB108" s="120"/>
      <c r="BC108" s="120"/>
      <c r="BD108" s="120"/>
      <c r="BE108" s="120"/>
      <c r="BF108" s="120"/>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row>
    <row r="109" spans="1:85" ht="15" customHeight="1" x14ac:dyDescent="0.25">
      <c r="A109" s="558" t="s">
        <v>517</v>
      </c>
      <c r="B109" s="559"/>
      <c r="C109" s="559"/>
      <c r="D109" s="559"/>
      <c r="E109" s="559"/>
      <c r="F109" s="559"/>
      <c r="G109" s="559"/>
      <c r="H109" s="559"/>
      <c r="I109" s="559"/>
      <c r="J109" s="559"/>
      <c r="K109" s="559"/>
      <c r="L109" s="559"/>
      <c r="M109" s="559"/>
      <c r="N109" s="559"/>
      <c r="O109" s="559"/>
      <c r="P109" s="559"/>
      <c r="Q109" s="559"/>
      <c r="R109" s="600">
        <v>44380</v>
      </c>
      <c r="S109" s="601"/>
      <c r="T109" s="602"/>
      <c r="U109" s="601">
        <v>44437</v>
      </c>
      <c r="V109" s="601"/>
      <c r="W109" s="602"/>
      <c r="X109" s="170">
        <v>21</v>
      </c>
      <c r="Y109" s="216"/>
      <c r="Z109" s="262"/>
      <c r="AA109" s="262"/>
      <c r="AB109" s="216"/>
      <c r="AC109" s="216"/>
      <c r="AD109" s="120"/>
      <c r="AE109" s="171"/>
      <c r="AF109" s="171"/>
      <c r="AG109" s="171"/>
      <c r="AH109" s="172"/>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row>
    <row r="110" spans="1:85" ht="15.75" customHeight="1" x14ac:dyDescent="0.25">
      <c r="A110" s="558" t="s">
        <v>518</v>
      </c>
      <c r="B110" s="559"/>
      <c r="C110" s="559"/>
      <c r="D110" s="559"/>
      <c r="E110" s="559"/>
      <c r="F110" s="559"/>
      <c r="G110" s="559"/>
      <c r="H110" s="559"/>
      <c r="I110" s="559"/>
      <c r="J110" s="559"/>
      <c r="K110" s="559"/>
      <c r="L110" s="559"/>
      <c r="M110" s="559"/>
      <c r="N110" s="559"/>
      <c r="O110" s="559"/>
      <c r="P110" s="559"/>
      <c r="Q110" s="559"/>
      <c r="R110" s="560">
        <v>44373</v>
      </c>
      <c r="S110" s="561"/>
      <c r="T110" s="562"/>
      <c r="U110" s="561">
        <v>44423</v>
      </c>
      <c r="V110" s="561"/>
      <c r="W110" s="562"/>
      <c r="X110" s="170">
        <v>22</v>
      </c>
      <c r="Y110" s="216"/>
      <c r="Z110" s="262"/>
      <c r="AA110" s="262"/>
      <c r="AB110" s="216"/>
      <c r="AC110" s="216"/>
      <c r="AD110" s="120"/>
      <c r="AE110" s="173"/>
      <c r="AF110" s="173"/>
      <c r="AG110" s="120"/>
      <c r="AH110" s="120"/>
      <c r="AI110" s="120"/>
      <c r="AJ110" s="120"/>
      <c r="AK110" s="120"/>
      <c r="AL110" s="120"/>
      <c r="AM110" s="120"/>
      <c r="AN110" s="120"/>
      <c r="AO110" s="120"/>
      <c r="AP110" s="120"/>
      <c r="AQ110" s="120"/>
      <c r="AR110" s="120"/>
      <c r="AS110" s="120"/>
      <c r="AT110" s="120"/>
      <c r="AU110" s="120"/>
      <c r="AV110" s="120"/>
      <c r="AW110" s="120"/>
      <c r="AX110" s="120"/>
      <c r="AY110" s="120"/>
      <c r="AZ110" s="120"/>
      <c r="BA110" s="120"/>
      <c r="BB110" s="120"/>
      <c r="BC110" s="120"/>
      <c r="BD110" s="120"/>
      <c r="BE110" s="120"/>
      <c r="BF110" s="120"/>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row>
    <row r="111" spans="1:85" x14ac:dyDescent="0.25">
      <c r="A111" s="558" t="s">
        <v>651</v>
      </c>
      <c r="B111" s="559"/>
      <c r="C111" s="559"/>
      <c r="D111" s="559"/>
      <c r="E111" s="559"/>
      <c r="F111" s="559"/>
      <c r="G111" s="559"/>
      <c r="H111" s="559"/>
      <c r="I111" s="559"/>
      <c r="J111" s="559"/>
      <c r="K111" s="559"/>
      <c r="L111" s="559"/>
      <c r="M111" s="559"/>
      <c r="N111" s="559"/>
      <c r="O111" s="559"/>
      <c r="P111" s="559"/>
      <c r="Q111" s="559"/>
      <c r="R111" s="560">
        <v>44387</v>
      </c>
      <c r="S111" s="561"/>
      <c r="T111" s="562"/>
      <c r="U111" s="561">
        <v>44430</v>
      </c>
      <c r="V111" s="561"/>
      <c r="W111" s="562"/>
      <c r="X111" s="170">
        <v>23</v>
      </c>
      <c r="Y111" s="258"/>
      <c r="Z111" s="262"/>
      <c r="AA111" s="262"/>
      <c r="AB111" s="258"/>
      <c r="AC111" s="258"/>
      <c r="AD111" s="120"/>
      <c r="AE111" s="137"/>
      <c r="AF111" s="137"/>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20"/>
      <c r="BI111" s="120"/>
      <c r="BJ111" s="120"/>
      <c r="BK111" s="120"/>
      <c r="BL111" s="120"/>
      <c r="BM111" s="120"/>
      <c r="BN111" s="120"/>
      <c r="BO111" s="120"/>
      <c r="BP111" s="120"/>
      <c r="BQ111" s="120"/>
      <c r="BR111" s="120"/>
      <c r="BS111" s="120"/>
      <c r="BT111" s="120"/>
      <c r="BU111" s="120"/>
      <c r="BV111" s="120"/>
      <c r="BW111" s="120"/>
      <c r="BX111" s="120"/>
      <c r="BY111" s="120"/>
      <c r="BZ111" s="120"/>
      <c r="CA111" s="120"/>
      <c r="CB111" s="120"/>
      <c r="CC111" s="120"/>
      <c r="CD111" s="120"/>
      <c r="CE111" s="120"/>
      <c r="CF111" s="120"/>
      <c r="CG111" s="120"/>
    </row>
    <row r="112" spans="1:85" x14ac:dyDescent="0.25">
      <c r="A112" s="558" t="s">
        <v>475</v>
      </c>
      <c r="B112" s="559"/>
      <c r="C112" s="559"/>
      <c r="D112" s="559"/>
      <c r="E112" s="559"/>
      <c r="F112" s="559"/>
      <c r="G112" s="559"/>
      <c r="H112" s="559"/>
      <c r="I112" s="559"/>
      <c r="J112" s="559"/>
      <c r="K112" s="559"/>
      <c r="L112" s="559"/>
      <c r="M112" s="559"/>
      <c r="N112" s="559"/>
      <c r="O112" s="559"/>
      <c r="P112" s="559"/>
      <c r="Q112" s="559"/>
      <c r="R112" s="560">
        <v>44366</v>
      </c>
      <c r="S112" s="561"/>
      <c r="T112" s="562"/>
      <c r="U112" s="561">
        <v>44437</v>
      </c>
      <c r="V112" s="561"/>
      <c r="W112" s="562"/>
      <c r="X112" s="170">
        <v>24</v>
      </c>
      <c r="Y112" s="216"/>
      <c r="Z112" s="262"/>
      <c r="AA112" s="262"/>
      <c r="AB112" s="216"/>
      <c r="AC112" s="216"/>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20"/>
      <c r="BI112" s="120"/>
      <c r="BJ112" s="120"/>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row>
    <row r="113" spans="1:85" x14ac:dyDescent="0.25">
      <c r="A113" s="558" t="s">
        <v>500</v>
      </c>
      <c r="B113" s="559"/>
      <c r="C113" s="559"/>
      <c r="D113" s="559"/>
      <c r="E113" s="559"/>
      <c r="F113" s="559"/>
      <c r="G113" s="559"/>
      <c r="H113" s="559"/>
      <c r="I113" s="559"/>
      <c r="J113" s="559"/>
      <c r="K113" s="559"/>
      <c r="L113" s="559"/>
      <c r="M113" s="559"/>
      <c r="N113" s="559"/>
      <c r="O113" s="559"/>
      <c r="P113" s="559"/>
      <c r="Q113" s="559"/>
      <c r="R113" s="560">
        <v>44380</v>
      </c>
      <c r="S113" s="561"/>
      <c r="T113" s="562"/>
      <c r="U113" s="561">
        <v>44430</v>
      </c>
      <c r="V113" s="561"/>
      <c r="W113" s="562"/>
      <c r="X113" s="170">
        <v>25</v>
      </c>
      <c r="Y113" s="258"/>
      <c r="Z113" s="262"/>
      <c r="AA113" s="262"/>
      <c r="AB113" s="258"/>
      <c r="AC113" s="258"/>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20"/>
      <c r="AY113" s="120"/>
      <c r="AZ113" s="120"/>
      <c r="BA113" s="120"/>
      <c r="BB113" s="120"/>
      <c r="BC113" s="120"/>
      <c r="BD113" s="120"/>
      <c r="BE113" s="120"/>
      <c r="BF113" s="120"/>
      <c r="BG113" s="120"/>
      <c r="BH113" s="120"/>
      <c r="BI113" s="120"/>
      <c r="BJ113" s="120"/>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row>
    <row r="114" spans="1:85" x14ac:dyDescent="0.25">
      <c r="A114" s="558" t="s">
        <v>476</v>
      </c>
      <c r="B114" s="559"/>
      <c r="C114" s="559"/>
      <c r="D114" s="559"/>
      <c r="E114" s="559"/>
      <c r="F114" s="559"/>
      <c r="G114" s="559"/>
      <c r="H114" s="559"/>
      <c r="I114" s="559"/>
      <c r="J114" s="559"/>
      <c r="K114" s="559"/>
      <c r="L114" s="559"/>
      <c r="M114" s="559"/>
      <c r="N114" s="559"/>
      <c r="O114" s="559"/>
      <c r="P114" s="559"/>
      <c r="Q114" s="559"/>
      <c r="R114" s="609">
        <v>44366</v>
      </c>
      <c r="S114" s="610"/>
      <c r="T114" s="611"/>
      <c r="U114" s="610">
        <v>44426</v>
      </c>
      <c r="V114" s="610"/>
      <c r="W114" s="611"/>
      <c r="X114" s="170">
        <v>26</v>
      </c>
      <c r="Y114" s="216"/>
      <c r="Z114" s="262"/>
      <c r="AA114" s="262"/>
      <c r="AB114" s="216"/>
      <c r="AC114" s="216"/>
      <c r="AD114" s="120"/>
      <c r="AE114" s="172"/>
      <c r="AF114" s="120"/>
      <c r="AG114" s="120"/>
      <c r="AH114" s="120"/>
      <c r="AI114" s="120"/>
      <c r="AJ114" s="120"/>
      <c r="AK114" s="120"/>
      <c r="AL114" s="120"/>
      <c r="AM114" s="120"/>
      <c r="AN114" s="120"/>
      <c r="AO114" s="120"/>
      <c r="AP114" s="120"/>
      <c r="AQ114" s="120"/>
      <c r="AR114" s="120"/>
      <c r="AS114" s="120"/>
      <c r="AT114" s="120"/>
      <c r="AU114" s="120"/>
      <c r="AV114" s="120"/>
      <c r="AW114" s="120"/>
      <c r="AX114" s="120"/>
      <c r="AY114" s="120"/>
      <c r="AZ114" s="120"/>
      <c r="BA114" s="120"/>
      <c r="BB114" s="120"/>
      <c r="BC114" s="120"/>
      <c r="BD114" s="120"/>
      <c r="BE114" s="120"/>
      <c r="BF114" s="120"/>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row>
    <row r="115" spans="1:85" ht="15.75" thickBot="1" x14ac:dyDescent="0.3">
      <c r="A115" s="538" t="s">
        <v>519</v>
      </c>
      <c r="B115" s="523"/>
      <c r="C115" s="523"/>
      <c r="D115" s="523"/>
      <c r="E115" s="523"/>
      <c r="F115" s="523"/>
      <c r="G115" s="523"/>
      <c r="H115" s="523"/>
      <c r="I115" s="523"/>
      <c r="J115" s="523"/>
      <c r="K115" s="523"/>
      <c r="L115" s="523"/>
      <c r="M115" s="523"/>
      <c r="N115" s="523"/>
      <c r="O115" s="523"/>
      <c r="P115" s="523"/>
      <c r="Q115" s="523"/>
      <c r="R115" s="500">
        <v>44394</v>
      </c>
      <c r="S115" s="501"/>
      <c r="T115" s="502"/>
      <c r="U115" s="501">
        <v>44430</v>
      </c>
      <c r="V115" s="501"/>
      <c r="W115" s="502"/>
      <c r="X115" s="170">
        <v>27</v>
      </c>
      <c r="Y115" s="216"/>
      <c r="Z115" s="262"/>
      <c r="AA115" s="262"/>
      <c r="AB115" s="216"/>
      <c r="AC115" s="216"/>
      <c r="AD115" s="120"/>
      <c r="AE115" s="171"/>
      <c r="AF115" s="172"/>
      <c r="AG115" s="120"/>
      <c r="AH115" s="120"/>
      <c r="AI115" s="120"/>
      <c r="AJ115" s="120"/>
      <c r="AK115" s="120"/>
      <c r="AL115" s="120"/>
      <c r="AM115" s="120"/>
      <c r="AN115" s="120"/>
      <c r="AO115" s="120"/>
      <c r="AP115" s="120"/>
      <c r="AQ115" s="120"/>
      <c r="AR115" s="120"/>
      <c r="AS115" s="120"/>
      <c r="AT115" s="120"/>
      <c r="AU115" s="120"/>
      <c r="AV115" s="120"/>
      <c r="AW115" s="120"/>
      <c r="AX115" s="120"/>
      <c r="AY115" s="120"/>
      <c r="AZ115" s="120"/>
      <c r="BA115" s="120"/>
      <c r="BB115" s="120"/>
      <c r="BC115" s="120"/>
      <c r="BD115" s="120"/>
      <c r="BE115" s="120"/>
      <c r="BF115" s="120"/>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row>
    <row r="116" spans="1:85" x14ac:dyDescent="0.25">
      <c r="A116" s="666" t="s">
        <v>478</v>
      </c>
      <c r="B116" s="667"/>
      <c r="C116" s="667"/>
      <c r="D116" s="667"/>
      <c r="E116" s="667"/>
      <c r="F116" s="667"/>
      <c r="G116" s="667"/>
      <c r="H116" s="667"/>
      <c r="I116" s="667"/>
      <c r="J116" s="667"/>
      <c r="K116" s="667"/>
      <c r="L116" s="667"/>
      <c r="M116" s="667"/>
      <c r="N116" s="667"/>
      <c r="O116" s="667"/>
      <c r="P116" s="667"/>
      <c r="Q116" s="667"/>
      <c r="R116" s="668">
        <v>44457</v>
      </c>
      <c r="S116" s="669"/>
      <c r="T116" s="670"/>
      <c r="U116" s="671">
        <v>44507</v>
      </c>
      <c r="V116" s="669"/>
      <c r="W116" s="670"/>
      <c r="X116" s="174"/>
      <c r="Y116" s="216"/>
      <c r="Z116" s="262"/>
      <c r="AA116" s="262"/>
      <c r="AB116" s="216"/>
      <c r="AC116" s="216"/>
      <c r="AD116" s="120"/>
      <c r="AE116" s="120"/>
      <c r="AF116" s="120"/>
      <c r="AG116" s="120"/>
      <c r="AH116" s="120"/>
      <c r="AI116" s="120"/>
      <c r="AJ116" s="120"/>
      <c r="AK116" s="120"/>
      <c r="AL116" s="120"/>
      <c r="AM116" s="120"/>
      <c r="AN116" s="120"/>
      <c r="AO116" s="120"/>
      <c r="AP116" s="120"/>
      <c r="AQ116" s="120"/>
      <c r="AR116" s="120"/>
      <c r="AS116" s="120"/>
      <c r="AT116" s="120"/>
      <c r="AU116" s="120"/>
      <c r="AV116" s="120"/>
      <c r="AW116" s="120"/>
      <c r="AX116" s="120"/>
      <c r="AY116" s="120"/>
      <c r="AZ116" s="120"/>
      <c r="BA116" s="120"/>
      <c r="BB116" s="120"/>
      <c r="BC116" s="120"/>
      <c r="BD116" s="120"/>
      <c r="BE116" s="120"/>
      <c r="BF116" s="120"/>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row>
    <row r="117" spans="1:85" x14ac:dyDescent="0.25">
      <c r="A117" s="660" t="s">
        <v>473</v>
      </c>
      <c r="B117" s="661" t="s">
        <v>177</v>
      </c>
      <c r="C117" s="661" t="s">
        <v>177</v>
      </c>
      <c r="D117" s="661" t="s">
        <v>177</v>
      </c>
      <c r="E117" s="661" t="s">
        <v>177</v>
      </c>
      <c r="F117" s="661" t="s">
        <v>177</v>
      </c>
      <c r="G117" s="661" t="s">
        <v>177</v>
      </c>
      <c r="H117" s="661" t="s">
        <v>177</v>
      </c>
      <c r="I117" s="661" t="s">
        <v>177</v>
      </c>
      <c r="J117" s="661" t="s">
        <v>177</v>
      </c>
      <c r="K117" s="661" t="s">
        <v>177</v>
      </c>
      <c r="L117" s="661" t="s">
        <v>177</v>
      </c>
      <c r="M117" s="661" t="s">
        <v>177</v>
      </c>
      <c r="N117" s="661" t="s">
        <v>177</v>
      </c>
      <c r="O117" s="661" t="s">
        <v>177</v>
      </c>
      <c r="P117" s="661" t="s">
        <v>177</v>
      </c>
      <c r="Q117" s="662" t="s">
        <v>177</v>
      </c>
      <c r="R117" s="663">
        <v>44549</v>
      </c>
      <c r="S117" s="664"/>
      <c r="T117" s="665"/>
      <c r="U117" s="663">
        <v>44571</v>
      </c>
      <c r="V117" s="664"/>
      <c r="W117" s="665"/>
      <c r="X117" s="120"/>
      <c r="Y117" s="216"/>
      <c r="Z117" s="262"/>
      <c r="AA117" s="262"/>
      <c r="AB117" s="216"/>
      <c r="AC117" s="216"/>
      <c r="AD117" s="120"/>
      <c r="AE117" s="172"/>
      <c r="AF117" s="120"/>
      <c r="AG117" s="120"/>
      <c r="AH117" s="120"/>
      <c r="AI117" s="120"/>
      <c r="AJ117" s="120"/>
      <c r="AK117" s="120"/>
      <c r="AL117" s="120"/>
      <c r="AM117" s="120"/>
      <c r="AN117" s="120"/>
      <c r="AO117" s="120"/>
      <c r="AP117" s="120"/>
      <c r="AQ117" s="120"/>
      <c r="AR117" s="120"/>
      <c r="AS117" s="120"/>
      <c r="AT117" s="120"/>
      <c r="AU117" s="120"/>
      <c r="AV117" s="120"/>
      <c r="AW117" s="120"/>
      <c r="AX117" s="120"/>
      <c r="AY117" s="120"/>
      <c r="AZ117" s="120"/>
      <c r="BA117" s="120"/>
      <c r="BB117" s="120"/>
      <c r="BC117" s="120"/>
      <c r="BD117" s="120"/>
      <c r="BE117" s="120"/>
      <c r="BF117" s="120"/>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row>
    <row r="118" spans="1:85" x14ac:dyDescent="0.25">
      <c r="A118" s="478" t="s">
        <v>653</v>
      </c>
      <c r="B118" s="672"/>
      <c r="C118" s="672"/>
      <c r="D118" s="672"/>
      <c r="E118" s="672"/>
      <c r="F118" s="672"/>
      <c r="G118" s="672"/>
      <c r="H118" s="672"/>
      <c r="I118" s="672"/>
      <c r="J118" s="672"/>
      <c r="K118" s="672"/>
      <c r="L118" s="672"/>
      <c r="M118" s="672"/>
      <c r="N118" s="672"/>
      <c r="O118" s="672"/>
      <c r="P118" s="672"/>
      <c r="Q118" s="672"/>
      <c r="R118" s="672"/>
      <c r="S118" s="672"/>
      <c r="T118" s="672"/>
      <c r="U118" s="672"/>
      <c r="V118" s="672"/>
      <c r="W118" s="673"/>
      <c r="X118" s="120"/>
      <c r="Y118" s="216"/>
      <c r="Z118" s="262"/>
      <c r="AA118" s="262"/>
      <c r="AB118" s="216"/>
      <c r="AC118" s="216"/>
      <c r="AD118" s="120"/>
      <c r="AE118" s="120"/>
      <c r="AF118" s="120"/>
      <c r="AG118" s="120"/>
      <c r="AH118" s="120"/>
      <c r="AI118" s="120"/>
      <c r="AJ118" s="120"/>
      <c r="AK118" s="120"/>
      <c r="AL118" s="120"/>
      <c r="AM118" s="120"/>
      <c r="AN118" s="120"/>
      <c r="AO118" s="120"/>
      <c r="AP118" s="120"/>
      <c r="AQ118" s="120"/>
      <c r="AR118" s="120"/>
      <c r="AS118" s="120"/>
      <c r="AT118" s="120"/>
      <c r="AU118" s="120"/>
      <c r="AV118" s="120"/>
      <c r="AW118" s="120"/>
      <c r="AX118" s="120"/>
      <c r="AY118" s="120"/>
      <c r="AZ118" s="120"/>
      <c r="BA118" s="120"/>
      <c r="BB118" s="120"/>
      <c r="BC118" s="120"/>
      <c r="BD118" s="120"/>
      <c r="BE118" s="120"/>
      <c r="BF118" s="120"/>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row>
    <row r="119" spans="1:85" ht="15" customHeight="1" x14ac:dyDescent="0.25">
      <c r="A119" s="674"/>
      <c r="B119" s="578"/>
      <c r="C119" s="578"/>
      <c r="D119" s="578"/>
      <c r="E119" s="578"/>
      <c r="F119" s="578"/>
      <c r="G119" s="578"/>
      <c r="H119" s="578"/>
      <c r="I119" s="578"/>
      <c r="J119" s="578"/>
      <c r="K119" s="578"/>
      <c r="L119" s="578"/>
      <c r="M119" s="578"/>
      <c r="N119" s="578"/>
      <c r="O119" s="578"/>
      <c r="P119" s="578"/>
      <c r="Q119" s="578"/>
      <c r="R119" s="578"/>
      <c r="S119" s="578"/>
      <c r="T119" s="578"/>
      <c r="U119" s="578"/>
      <c r="V119" s="578"/>
      <c r="W119" s="579"/>
      <c r="X119" s="120"/>
      <c r="Y119" s="216"/>
      <c r="Z119" s="262"/>
      <c r="AA119" s="262"/>
      <c r="AB119" s="216"/>
      <c r="AC119" s="216"/>
      <c r="AD119" s="120"/>
      <c r="AE119" s="120"/>
      <c r="AF119" s="120"/>
      <c r="AG119" s="120"/>
      <c r="AH119" s="120"/>
      <c r="AI119" s="120"/>
      <c r="AJ119" s="120"/>
      <c r="AK119" s="120"/>
      <c r="AL119" s="120"/>
      <c r="AM119" s="120"/>
      <c r="AN119" s="120"/>
      <c r="AO119" s="120"/>
      <c r="AP119" s="120"/>
      <c r="AQ119" s="120"/>
      <c r="AR119" s="120"/>
      <c r="AS119" s="120"/>
      <c r="AT119" s="120"/>
      <c r="AU119" s="120"/>
      <c r="AV119" s="120"/>
      <c r="AW119" s="120"/>
      <c r="AX119" s="120"/>
      <c r="AY119" s="120"/>
      <c r="AZ119" s="120"/>
      <c r="BA119" s="120"/>
      <c r="BB119" s="120"/>
      <c r="BC119" s="120"/>
      <c r="BD119" s="120"/>
      <c r="BE119" s="120"/>
      <c r="BF119" s="120"/>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row>
    <row r="120" spans="1:85" ht="15" customHeight="1" x14ac:dyDescent="0.25">
      <c r="A120" s="120"/>
      <c r="B120" s="120"/>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216"/>
      <c r="Z120" s="262"/>
      <c r="AA120" s="262"/>
      <c r="AB120" s="216"/>
      <c r="AC120" s="216"/>
      <c r="AD120" s="120"/>
      <c r="AE120" s="120"/>
      <c r="AF120" s="120"/>
      <c r="AG120" s="120"/>
      <c r="AH120" s="120"/>
      <c r="AI120" s="120"/>
      <c r="AJ120" s="120"/>
      <c r="AK120" s="120"/>
      <c r="AL120" s="120"/>
      <c r="AM120" s="120"/>
      <c r="AN120" s="120"/>
      <c r="AO120" s="120"/>
      <c r="AP120" s="120"/>
      <c r="AQ120" s="120"/>
      <c r="AR120" s="120"/>
      <c r="AS120" s="120"/>
      <c r="AT120" s="120"/>
      <c r="AU120" s="120"/>
      <c r="AV120" s="120"/>
      <c r="AW120" s="120"/>
      <c r="AX120" s="120"/>
      <c r="AY120" s="120"/>
      <c r="AZ120" s="120"/>
      <c r="BA120" s="120"/>
      <c r="BB120" s="120"/>
      <c r="BC120" s="120"/>
      <c r="BD120" s="120"/>
      <c r="BE120" s="120"/>
      <c r="BF120" s="120"/>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row>
    <row r="121" spans="1:85" ht="15.75" customHeight="1" x14ac:dyDescent="0.3">
      <c r="A121" s="657" t="s">
        <v>203</v>
      </c>
      <c r="B121" s="658"/>
      <c r="C121" s="658"/>
      <c r="D121" s="658"/>
      <c r="E121" s="659"/>
      <c r="F121" s="120"/>
      <c r="G121" s="120"/>
      <c r="H121" s="120"/>
      <c r="I121" s="120"/>
      <c r="J121" s="120"/>
      <c r="K121" s="120"/>
      <c r="L121" s="120"/>
      <c r="M121" s="120"/>
      <c r="N121" s="120"/>
      <c r="O121" s="120"/>
      <c r="P121" s="120"/>
      <c r="Q121" s="120"/>
      <c r="R121" s="120"/>
      <c r="S121" s="120"/>
      <c r="T121" s="120"/>
      <c r="U121" s="120"/>
      <c r="V121" s="120"/>
      <c r="W121" s="120"/>
      <c r="X121" s="120"/>
      <c r="Y121" s="232"/>
      <c r="Z121" s="232"/>
      <c r="AA121" s="232"/>
      <c r="AB121" s="232"/>
      <c r="AC121" s="232"/>
      <c r="AD121" s="120"/>
      <c r="AE121" s="120"/>
      <c r="AF121" s="120"/>
      <c r="AG121" s="120"/>
      <c r="AH121" s="120"/>
      <c r="AI121" s="120"/>
      <c r="AJ121" s="120"/>
      <c r="AK121" s="120"/>
      <c r="AL121" s="120"/>
      <c r="AM121" s="120"/>
      <c r="AN121" s="120"/>
      <c r="AO121" s="120"/>
      <c r="AP121" s="120"/>
      <c r="AQ121" s="120"/>
      <c r="AR121" s="120"/>
      <c r="AS121" s="120"/>
      <c r="AT121" s="120"/>
      <c r="AU121" s="120"/>
      <c r="AV121" s="120"/>
      <c r="AW121" s="120"/>
      <c r="AX121" s="120"/>
      <c r="AY121" s="120"/>
      <c r="AZ121" s="120"/>
      <c r="BA121" s="120"/>
      <c r="BB121" s="120"/>
      <c r="BC121" s="120"/>
      <c r="BD121" s="120"/>
      <c r="BE121" s="120"/>
      <c r="BF121" s="120"/>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row>
    <row r="122" spans="1:85" x14ac:dyDescent="0.25">
      <c r="A122" s="648" t="s">
        <v>459</v>
      </c>
      <c r="B122" s="649"/>
      <c r="C122" s="649"/>
      <c r="D122" s="649"/>
      <c r="E122" s="649"/>
      <c r="F122" s="649"/>
      <c r="G122" s="649"/>
      <c r="H122" s="649"/>
      <c r="I122" s="649"/>
      <c r="J122" s="649"/>
      <c r="K122" s="649"/>
      <c r="L122" s="649"/>
      <c r="M122" s="649"/>
      <c r="N122" s="649"/>
      <c r="O122" s="650"/>
      <c r="P122" s="120"/>
      <c r="Q122" s="120"/>
      <c r="R122" s="120"/>
      <c r="S122" s="120"/>
      <c r="T122" s="120"/>
      <c r="U122" s="120"/>
      <c r="V122" s="120"/>
      <c r="W122" s="120"/>
      <c r="X122" s="120"/>
      <c r="Y122" s="232"/>
      <c r="Z122" s="232"/>
      <c r="AA122" s="232"/>
      <c r="AB122" s="232"/>
      <c r="AC122" s="232"/>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c r="BL122" s="120"/>
      <c r="BM122" s="120"/>
      <c r="BN122" s="120"/>
      <c r="BO122" s="120"/>
      <c r="BP122" s="120"/>
      <c r="BQ122" s="120"/>
      <c r="BR122" s="120"/>
      <c r="BS122" s="120"/>
      <c r="BT122" s="120"/>
      <c r="BU122" s="120"/>
      <c r="BV122" s="120"/>
      <c r="BW122" s="120"/>
      <c r="BX122" s="120"/>
      <c r="BY122" s="120"/>
      <c r="BZ122" s="120"/>
      <c r="CA122" s="120"/>
      <c r="CB122" s="120"/>
      <c r="CC122" s="120"/>
      <c r="CD122" s="120"/>
      <c r="CE122" s="120"/>
      <c r="CF122" s="120"/>
      <c r="CG122" s="120"/>
    </row>
    <row r="123" spans="1:85" ht="15" customHeight="1" x14ac:dyDescent="0.25">
      <c r="A123" s="651"/>
      <c r="B123" s="652"/>
      <c r="C123" s="652"/>
      <c r="D123" s="652"/>
      <c r="E123" s="652"/>
      <c r="F123" s="652"/>
      <c r="G123" s="652"/>
      <c r="H123" s="652"/>
      <c r="I123" s="652"/>
      <c r="J123" s="652"/>
      <c r="K123" s="652"/>
      <c r="L123" s="652"/>
      <c r="M123" s="652"/>
      <c r="N123" s="652"/>
      <c r="O123" s="653"/>
      <c r="P123" s="120"/>
      <c r="Q123" s="120"/>
      <c r="R123" s="120"/>
      <c r="S123" s="120"/>
      <c r="T123" s="120"/>
      <c r="U123" s="120"/>
      <c r="V123" s="120"/>
      <c r="W123" s="120"/>
      <c r="X123" s="120"/>
      <c r="Y123" s="120"/>
      <c r="Z123" s="120"/>
      <c r="AA123" s="120"/>
      <c r="AB123" s="120"/>
      <c r="AC123" s="120"/>
      <c r="AD123" s="222"/>
      <c r="AE123" s="120"/>
      <c r="AF123" s="120"/>
      <c r="AG123" s="120"/>
      <c r="AH123" s="120"/>
      <c r="AI123" s="120"/>
      <c r="AJ123" s="120"/>
      <c r="AK123" s="120"/>
      <c r="AL123" s="120"/>
      <c r="AM123" s="120"/>
      <c r="AN123" s="120"/>
      <c r="AO123" s="120"/>
      <c r="AP123" s="120"/>
      <c r="AQ123" s="120"/>
      <c r="AR123" s="120"/>
      <c r="AS123" s="120"/>
      <c r="AT123" s="120"/>
      <c r="AU123" s="120"/>
      <c r="AV123" s="120"/>
      <c r="AW123" s="120"/>
      <c r="AX123" s="120"/>
      <c r="AY123" s="120"/>
      <c r="AZ123" s="120"/>
      <c r="BA123" s="120"/>
      <c r="BB123" s="120"/>
      <c r="BC123" s="120"/>
      <c r="BD123" s="120"/>
      <c r="BE123" s="120"/>
      <c r="BF123" s="120"/>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row>
    <row r="124" spans="1:85" ht="15" customHeight="1" x14ac:dyDescent="0.25">
      <c r="A124" s="651"/>
      <c r="B124" s="652"/>
      <c r="C124" s="652"/>
      <c r="D124" s="652"/>
      <c r="E124" s="652"/>
      <c r="F124" s="652"/>
      <c r="G124" s="652"/>
      <c r="H124" s="652"/>
      <c r="I124" s="652"/>
      <c r="J124" s="652"/>
      <c r="K124" s="652"/>
      <c r="L124" s="652"/>
      <c r="M124" s="652"/>
      <c r="N124" s="652"/>
      <c r="O124" s="653"/>
      <c r="P124" s="120"/>
      <c r="Q124" s="120"/>
      <c r="R124" s="120"/>
      <c r="S124" s="120"/>
      <c r="T124" s="120"/>
      <c r="U124" s="120"/>
      <c r="V124" s="120"/>
      <c r="W124" s="120"/>
      <c r="X124" s="120"/>
      <c r="Y124" s="120"/>
      <c r="Z124" s="120"/>
      <c r="AA124" s="120"/>
      <c r="AB124" s="120"/>
      <c r="AC124" s="120"/>
      <c r="AD124" s="222"/>
      <c r="AE124" s="120"/>
      <c r="AF124" s="120"/>
      <c r="AG124" s="120"/>
      <c r="AH124" s="120"/>
      <c r="AI124" s="120"/>
      <c r="AJ124" s="120"/>
      <c r="AK124" s="120"/>
      <c r="AL124" s="120"/>
      <c r="AM124" s="120"/>
      <c r="AN124" s="120"/>
      <c r="AO124" s="120"/>
      <c r="AP124" s="120"/>
      <c r="AQ124" s="120"/>
      <c r="AR124" s="120"/>
      <c r="AS124" s="120"/>
      <c r="AT124" s="120"/>
      <c r="AU124" s="120"/>
      <c r="AV124" s="120"/>
      <c r="AW124" s="120"/>
      <c r="AX124" s="120"/>
      <c r="AY124" s="120"/>
      <c r="AZ124" s="120"/>
      <c r="BA124" s="120"/>
      <c r="BB124" s="120"/>
      <c r="BC124" s="120"/>
      <c r="BD124" s="120"/>
      <c r="BE124" s="120"/>
      <c r="BF124" s="120"/>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row>
    <row r="125" spans="1:85" x14ac:dyDescent="0.25">
      <c r="A125" s="654"/>
      <c r="B125" s="655"/>
      <c r="C125" s="655"/>
      <c r="D125" s="655"/>
      <c r="E125" s="655"/>
      <c r="F125" s="655"/>
      <c r="G125" s="655"/>
      <c r="H125" s="655"/>
      <c r="I125" s="655"/>
      <c r="J125" s="655"/>
      <c r="K125" s="655"/>
      <c r="L125" s="655"/>
      <c r="M125" s="655"/>
      <c r="N125" s="655"/>
      <c r="O125" s="656"/>
      <c r="P125" s="120"/>
      <c r="Q125" s="120"/>
      <c r="R125" s="120"/>
      <c r="S125" s="120"/>
      <c r="T125" s="120"/>
      <c r="U125" s="120"/>
      <c r="V125" s="120"/>
      <c r="W125" s="120"/>
      <c r="X125" s="120"/>
      <c r="Y125" s="120"/>
      <c r="Z125" s="120"/>
      <c r="AA125" s="120"/>
      <c r="AB125" s="120"/>
      <c r="AC125" s="120"/>
      <c r="AD125" s="222"/>
      <c r="AE125" s="120"/>
      <c r="AF125" s="120"/>
      <c r="AG125" s="120"/>
      <c r="AH125" s="120"/>
      <c r="AI125" s="120"/>
      <c r="AJ125" s="120"/>
      <c r="AK125" s="120"/>
      <c r="AL125" s="120"/>
      <c r="AM125" s="120"/>
      <c r="AN125" s="120"/>
      <c r="AO125" s="120"/>
      <c r="AP125" s="120"/>
      <c r="AQ125" s="120"/>
      <c r="AR125" s="120"/>
      <c r="AS125" s="120"/>
      <c r="AT125" s="120"/>
      <c r="AU125" s="120"/>
      <c r="AV125" s="120"/>
      <c r="AW125" s="120"/>
      <c r="AX125" s="120"/>
      <c r="AY125" s="120"/>
      <c r="AZ125" s="120"/>
      <c r="BA125" s="120"/>
      <c r="BB125" s="120"/>
      <c r="BC125" s="120"/>
      <c r="BD125" s="120"/>
      <c r="BE125" s="120"/>
      <c r="BF125" s="120"/>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row>
    <row r="126" spans="1:85" x14ac:dyDescent="0.25">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c r="AO126" s="120"/>
      <c r="AP126" s="120"/>
      <c r="AQ126" s="120"/>
      <c r="AR126" s="120"/>
      <c r="AS126" s="120"/>
      <c r="AT126" s="120"/>
      <c r="AU126" s="120"/>
      <c r="AV126" s="120"/>
      <c r="AW126" s="120"/>
      <c r="AX126" s="120"/>
      <c r="AY126" s="120"/>
      <c r="AZ126" s="120"/>
      <c r="BA126" s="120"/>
      <c r="BB126" s="120"/>
      <c r="BC126" s="120"/>
      <c r="BD126" s="120"/>
      <c r="BE126" s="120"/>
      <c r="BF126" s="120"/>
      <c r="BG126" s="120"/>
      <c r="BH126" s="120"/>
      <c r="BI126" s="120"/>
      <c r="BJ126" s="120"/>
      <c r="BK126" s="120"/>
      <c r="BL126" s="120"/>
      <c r="BM126" s="120"/>
      <c r="BN126" s="120"/>
      <c r="BO126" s="120"/>
      <c r="BP126" s="120"/>
      <c r="BQ126" s="120"/>
      <c r="BR126" s="120"/>
      <c r="BS126" s="120"/>
      <c r="BT126" s="120"/>
      <c r="BU126" s="120"/>
      <c r="BV126" s="120"/>
      <c r="BW126" s="120"/>
      <c r="BX126" s="120"/>
      <c r="BY126" s="120"/>
      <c r="BZ126" s="120"/>
      <c r="CA126" s="120"/>
      <c r="CB126" s="120"/>
      <c r="CC126" s="120"/>
      <c r="CD126" s="120"/>
      <c r="CE126" s="120"/>
      <c r="CF126" s="120"/>
      <c r="CG126" s="120"/>
    </row>
    <row r="127" spans="1:85" x14ac:dyDescent="0.25">
      <c r="A127" s="120"/>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20"/>
      <c r="BI127" s="120"/>
      <c r="BJ127" s="120"/>
      <c r="BK127" s="120"/>
      <c r="BL127" s="120"/>
      <c r="BM127" s="120"/>
      <c r="BN127" s="120"/>
      <c r="BO127" s="120"/>
      <c r="BP127" s="120"/>
      <c r="BQ127" s="120"/>
      <c r="BR127" s="120"/>
      <c r="BS127" s="120"/>
      <c r="BT127" s="120"/>
      <c r="BU127" s="120"/>
      <c r="BV127" s="120"/>
      <c r="BW127" s="120"/>
      <c r="BX127" s="120"/>
      <c r="BY127" s="120"/>
      <c r="CA127" s="120"/>
      <c r="CB127" s="120"/>
      <c r="CC127" s="120"/>
      <c r="CD127" s="120"/>
      <c r="CE127" s="120"/>
      <c r="CF127" s="120"/>
      <c r="CG127" s="120"/>
    </row>
    <row r="128" spans="1:85" x14ac:dyDescent="0.25">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row>
    <row r="129" spans="1:85" x14ac:dyDescent="0.25">
      <c r="A129" s="120"/>
      <c r="B129" s="120"/>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c r="AM129" s="120"/>
      <c r="AN129" s="120"/>
      <c r="AO129" s="120"/>
      <c r="AP129" s="120"/>
      <c r="AQ129" s="120"/>
      <c r="AR129" s="120"/>
      <c r="AS129" s="120"/>
      <c r="AT129" s="120"/>
      <c r="AU129" s="120"/>
      <c r="AV129" s="120"/>
      <c r="AW129" s="120"/>
      <c r="AX129" s="120"/>
      <c r="AY129" s="120"/>
      <c r="AZ129" s="120"/>
      <c r="BA129" s="120"/>
      <c r="BB129" s="120"/>
      <c r="BC129" s="120"/>
      <c r="BD129" s="120"/>
      <c r="BE129" s="120"/>
      <c r="BF129" s="120"/>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row>
    <row r="130" spans="1:85" x14ac:dyDescent="0.25">
      <c r="A130" s="120"/>
      <c r="B130" s="120"/>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0"/>
      <c r="AL130" s="120"/>
      <c r="AM130" s="120"/>
      <c r="AN130" s="120"/>
      <c r="AO130" s="120"/>
      <c r="AP130" s="120"/>
      <c r="AQ130" s="120"/>
      <c r="AR130" s="120"/>
      <c r="AS130" s="120"/>
      <c r="AT130" s="120"/>
      <c r="AU130" s="120"/>
      <c r="AV130" s="120"/>
      <c r="AW130" s="120"/>
      <c r="AX130" s="120"/>
      <c r="AY130" s="120"/>
      <c r="AZ130" s="120"/>
      <c r="BA130" s="120"/>
      <c r="BB130" s="120"/>
      <c r="BC130" s="120"/>
      <c r="BD130" s="120"/>
      <c r="BE130" s="120"/>
      <c r="BF130" s="120"/>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row>
    <row r="131" spans="1:85" x14ac:dyDescent="0.25">
      <c r="A131" s="120"/>
      <c r="B131" s="120"/>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0"/>
      <c r="AY131" s="120"/>
      <c r="AZ131" s="120"/>
      <c r="BA131" s="120"/>
      <c r="BB131" s="120"/>
      <c r="BC131" s="120"/>
      <c r="BD131" s="120"/>
      <c r="BE131" s="120"/>
      <c r="BF131" s="120"/>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row>
    <row r="1048028" spans="18:33" x14ac:dyDescent="0.25">
      <c r="X1048028" s="175"/>
    </row>
    <row r="1048029" spans="18:33" x14ac:dyDescent="0.25">
      <c r="AE1048029" s="175"/>
      <c r="AF1048029" s="175"/>
      <c r="AG1048029" s="175"/>
    </row>
    <row r="1048030" spans="18:33" x14ac:dyDescent="0.25">
      <c r="R1048030" s="176"/>
      <c r="S1048030" s="175"/>
      <c r="T1048030" s="175"/>
      <c r="U1048030" s="175"/>
      <c r="V1048030" s="175"/>
      <c r="W1048030" s="175"/>
      <c r="AD1048030" s="175"/>
    </row>
    <row r="1048033" spans="25:41" x14ac:dyDescent="0.25">
      <c r="AH1048033" s="175"/>
      <c r="AI1048033" s="175"/>
      <c r="AJ1048033" s="175"/>
      <c r="AK1048033" s="175"/>
      <c r="AL1048033" s="175"/>
      <c r="AM1048033" s="175"/>
      <c r="AN1048033" s="175"/>
      <c r="AO1048033" s="175"/>
    </row>
    <row r="1048034" spans="25:41" x14ac:dyDescent="0.25">
      <c r="Y1048034" s="175"/>
      <c r="Z1048034" s="175"/>
      <c r="AA1048034" s="175"/>
      <c r="AB1048034" s="175"/>
      <c r="AC1048034" s="175"/>
    </row>
  </sheetData>
  <mergeCells count="786">
    <mergeCell ref="AM7:AU7"/>
    <mergeCell ref="AJ75:AL75"/>
    <mergeCell ref="AM75:AO75"/>
    <mergeCell ref="AP75:AR75"/>
    <mergeCell ref="AJ76:AL76"/>
    <mergeCell ref="AM76:AO76"/>
    <mergeCell ref="AP76:AR76"/>
    <mergeCell ref="AJ77:AL77"/>
    <mergeCell ref="AM77:AO77"/>
    <mergeCell ref="AP77:AR77"/>
    <mergeCell ref="AP73:AR73"/>
    <mergeCell ref="AJ74:AL74"/>
    <mergeCell ref="AM74:AO74"/>
    <mergeCell ref="AP74:AR74"/>
    <mergeCell ref="AJ69:AL69"/>
    <mergeCell ref="AM69:AO69"/>
    <mergeCell ref="AP69:AR69"/>
    <mergeCell ref="AJ70:AL70"/>
    <mergeCell ref="AM70:AO70"/>
    <mergeCell ref="AP70:AR70"/>
    <mergeCell ref="AJ71:AL71"/>
    <mergeCell ref="AM71:AO71"/>
    <mergeCell ref="AP71:AR71"/>
    <mergeCell ref="AJ72:AL72"/>
    <mergeCell ref="AJ83:AL83"/>
    <mergeCell ref="AM83:AO83"/>
    <mergeCell ref="AP83:AR83"/>
    <mergeCell ref="AJ78:AL78"/>
    <mergeCell ref="AM78:AO78"/>
    <mergeCell ref="AP78:AR78"/>
    <mergeCell ref="AJ79:AL79"/>
    <mergeCell ref="AM79:AO79"/>
    <mergeCell ref="AP79:AR79"/>
    <mergeCell ref="AJ80:AL80"/>
    <mergeCell ref="AM80:AO80"/>
    <mergeCell ref="AP80:AR80"/>
    <mergeCell ref="AJ81:AL81"/>
    <mergeCell ref="AM81:AO81"/>
    <mergeCell ref="AP81:AR81"/>
    <mergeCell ref="AJ82:AL82"/>
    <mergeCell ref="AM82:AO82"/>
    <mergeCell ref="AP82:AR82"/>
    <mergeCell ref="AM72:AO72"/>
    <mergeCell ref="AP72:AR72"/>
    <mergeCell ref="AJ73:AL73"/>
    <mergeCell ref="AM73:AO73"/>
    <mergeCell ref="AJ66:AL66"/>
    <mergeCell ref="AM66:AO66"/>
    <mergeCell ref="AP66:AR66"/>
    <mergeCell ref="AJ67:AL67"/>
    <mergeCell ref="AM67:AO67"/>
    <mergeCell ref="AP67:AR67"/>
    <mergeCell ref="AJ68:AL68"/>
    <mergeCell ref="AM68:AO68"/>
    <mergeCell ref="AP68:AR68"/>
    <mergeCell ref="AJ63:AL63"/>
    <mergeCell ref="AM63:AO63"/>
    <mergeCell ref="AP63:AR63"/>
    <mergeCell ref="AJ64:AL64"/>
    <mergeCell ref="AM64:AO64"/>
    <mergeCell ref="AP64:AR64"/>
    <mergeCell ref="AJ65:AL65"/>
    <mergeCell ref="AM65:AO65"/>
    <mergeCell ref="AP65:AR65"/>
    <mergeCell ref="AJ60:AL60"/>
    <mergeCell ref="AM60:AO60"/>
    <mergeCell ref="AP60:AR60"/>
    <mergeCell ref="AJ61:AL61"/>
    <mergeCell ref="AM61:AO61"/>
    <mergeCell ref="AP61:AR61"/>
    <mergeCell ref="AJ62:AL62"/>
    <mergeCell ref="AM62:AO62"/>
    <mergeCell ref="AP62:AR62"/>
    <mergeCell ref="AJ57:AL57"/>
    <mergeCell ref="AM57:AO57"/>
    <mergeCell ref="AP57:AR57"/>
    <mergeCell ref="AJ58:AL58"/>
    <mergeCell ref="AM58:AO58"/>
    <mergeCell ref="AP58:AR58"/>
    <mergeCell ref="AJ59:AL59"/>
    <mergeCell ref="AM59:AO59"/>
    <mergeCell ref="AP59:AR59"/>
    <mergeCell ref="AJ54:AL54"/>
    <mergeCell ref="AM54:AO54"/>
    <mergeCell ref="AP54:AR54"/>
    <mergeCell ref="AJ55:AL55"/>
    <mergeCell ref="AM55:AO55"/>
    <mergeCell ref="AP55:AR55"/>
    <mergeCell ref="AJ56:AL56"/>
    <mergeCell ref="AM56:AO56"/>
    <mergeCell ref="AP56:AR56"/>
    <mergeCell ref="AJ51:AL51"/>
    <mergeCell ref="AM51:AO51"/>
    <mergeCell ref="AP51:AR51"/>
    <mergeCell ref="AJ52:AL52"/>
    <mergeCell ref="AM52:AO52"/>
    <mergeCell ref="AP52:AR52"/>
    <mergeCell ref="AJ53:AL53"/>
    <mergeCell ref="AM53:AO53"/>
    <mergeCell ref="AP53:AR53"/>
    <mergeCell ref="AJ48:AL48"/>
    <mergeCell ref="AM48:AO48"/>
    <mergeCell ref="AP48:AR48"/>
    <mergeCell ref="AJ49:AL49"/>
    <mergeCell ref="AM49:AO49"/>
    <mergeCell ref="AP49:AR49"/>
    <mergeCell ref="AJ50:AL50"/>
    <mergeCell ref="AM50:AO50"/>
    <mergeCell ref="AP50:AR50"/>
    <mergeCell ref="AJ45:AL45"/>
    <mergeCell ref="AM45:AO45"/>
    <mergeCell ref="AP45:AR45"/>
    <mergeCell ref="AJ46:AL46"/>
    <mergeCell ref="AM46:AO46"/>
    <mergeCell ref="AP46:AR46"/>
    <mergeCell ref="AJ47:AL47"/>
    <mergeCell ref="AM47:AO47"/>
    <mergeCell ref="AP47:AR47"/>
    <mergeCell ref="AJ42:AL42"/>
    <mergeCell ref="AM42:AO42"/>
    <mergeCell ref="AP42:AR42"/>
    <mergeCell ref="AJ43:AL43"/>
    <mergeCell ref="AM43:AO43"/>
    <mergeCell ref="AP43:AR43"/>
    <mergeCell ref="AJ44:AL44"/>
    <mergeCell ref="AM44:AO44"/>
    <mergeCell ref="AP44:AR44"/>
    <mergeCell ref="AJ39:AL39"/>
    <mergeCell ref="AM39:AO39"/>
    <mergeCell ref="AP39:AR39"/>
    <mergeCell ref="AJ40:AL40"/>
    <mergeCell ref="AM40:AO40"/>
    <mergeCell ref="AP40:AR40"/>
    <mergeCell ref="AJ41:AL41"/>
    <mergeCell ref="AM41:AO41"/>
    <mergeCell ref="AP41:AR41"/>
    <mergeCell ref="AJ36:AL36"/>
    <mergeCell ref="AM36:AO36"/>
    <mergeCell ref="AP36:AR36"/>
    <mergeCell ref="AJ37:AL37"/>
    <mergeCell ref="AM37:AO37"/>
    <mergeCell ref="AP37:AR37"/>
    <mergeCell ref="AJ38:AL38"/>
    <mergeCell ref="AM38:AO38"/>
    <mergeCell ref="AP38:AR38"/>
    <mergeCell ref="AJ34:AL34"/>
    <mergeCell ref="AM34:AO34"/>
    <mergeCell ref="AP34:AR34"/>
    <mergeCell ref="AJ35:AL35"/>
    <mergeCell ref="AM35:AO35"/>
    <mergeCell ref="AP35:AR35"/>
    <mergeCell ref="AJ33:AL33"/>
    <mergeCell ref="AM33:AO33"/>
    <mergeCell ref="AP33:AR33"/>
    <mergeCell ref="AJ30:AL30"/>
    <mergeCell ref="AM30:AO30"/>
    <mergeCell ref="AP30:AR30"/>
    <mergeCell ref="AJ31:AL31"/>
    <mergeCell ref="AM31:AO31"/>
    <mergeCell ref="AP31:AR31"/>
    <mergeCell ref="AJ32:AL32"/>
    <mergeCell ref="AM32:AO32"/>
    <mergeCell ref="AP32:AR32"/>
    <mergeCell ref="AJ27:AL27"/>
    <mergeCell ref="AM27:AO27"/>
    <mergeCell ref="AP27:AR27"/>
    <mergeCell ref="AJ28:AL28"/>
    <mergeCell ref="AM28:AO28"/>
    <mergeCell ref="AP28:AR28"/>
    <mergeCell ref="AJ29:AL29"/>
    <mergeCell ref="AM29:AO29"/>
    <mergeCell ref="AP29:AR29"/>
    <mergeCell ref="AJ24:AL24"/>
    <mergeCell ref="AM24:AO24"/>
    <mergeCell ref="AP24:AR24"/>
    <mergeCell ref="AJ25:AL25"/>
    <mergeCell ref="AM25:AO25"/>
    <mergeCell ref="AP25:AR25"/>
    <mergeCell ref="AJ26:AL26"/>
    <mergeCell ref="AM26:AO26"/>
    <mergeCell ref="AP26:AR26"/>
    <mergeCell ref="AM20:AO20"/>
    <mergeCell ref="AP20:AR20"/>
    <mergeCell ref="AJ21:AL21"/>
    <mergeCell ref="AM21:AO21"/>
    <mergeCell ref="AP21:AR21"/>
    <mergeCell ref="AJ22:AL22"/>
    <mergeCell ref="AM22:AO22"/>
    <mergeCell ref="AP22:AR22"/>
    <mergeCell ref="AJ23:AL23"/>
    <mergeCell ref="AM23:AO23"/>
    <mergeCell ref="AP23:AR23"/>
    <mergeCell ref="B1:BA1"/>
    <mergeCell ref="O2:R2"/>
    <mergeCell ref="B2:F2"/>
    <mergeCell ref="G2:J2"/>
    <mergeCell ref="K2:N2"/>
    <mergeCell ref="S2:W2"/>
    <mergeCell ref="X2:AA2"/>
    <mergeCell ref="AB2:AF2"/>
    <mergeCell ref="AG2:AJ2"/>
    <mergeCell ref="AK2:AN2"/>
    <mergeCell ref="AO2:AS2"/>
    <mergeCell ref="AT2:AW2"/>
    <mergeCell ref="AX2:BA2"/>
    <mergeCell ref="X32:Z32"/>
    <mergeCell ref="U25:W25"/>
    <mergeCell ref="R32:T32"/>
    <mergeCell ref="X25:Z25"/>
    <mergeCell ref="U26:W26"/>
    <mergeCell ref="X26:Z26"/>
    <mergeCell ref="U27:W27"/>
    <mergeCell ref="X27:Z27"/>
    <mergeCell ref="U28:W28"/>
    <mergeCell ref="X28:Z28"/>
    <mergeCell ref="U29:W29"/>
    <mergeCell ref="X29:Z29"/>
    <mergeCell ref="R25:T25"/>
    <mergeCell ref="R26:T26"/>
    <mergeCell ref="R27:T27"/>
    <mergeCell ref="R28:T28"/>
    <mergeCell ref="U30:W30"/>
    <mergeCell ref="X30:Z30"/>
    <mergeCell ref="U31:W31"/>
    <mergeCell ref="X31:Z31"/>
    <mergeCell ref="R102:T102"/>
    <mergeCell ref="U102:W102"/>
    <mergeCell ref="U104:W104"/>
    <mergeCell ref="U100:W100"/>
    <mergeCell ref="A102:Q102"/>
    <mergeCell ref="A99:Q99"/>
    <mergeCell ref="A100:Q100"/>
    <mergeCell ref="R99:T99"/>
    <mergeCell ref="U32:W32"/>
    <mergeCell ref="A97:Q97"/>
    <mergeCell ref="R97:T97"/>
    <mergeCell ref="U97:W97"/>
    <mergeCell ref="A96:Q96"/>
    <mergeCell ref="R95:T95"/>
    <mergeCell ref="U95:W95"/>
    <mergeCell ref="R96:T96"/>
    <mergeCell ref="U96:W96"/>
    <mergeCell ref="R100:T100"/>
    <mergeCell ref="U99:W99"/>
    <mergeCell ref="R88:T88"/>
    <mergeCell ref="U88:W88"/>
    <mergeCell ref="A71:Q71"/>
    <mergeCell ref="A72:Q72"/>
    <mergeCell ref="A78:Q78"/>
    <mergeCell ref="U105:W105"/>
    <mergeCell ref="U103:W103"/>
    <mergeCell ref="R104:T104"/>
    <mergeCell ref="A111:Q111"/>
    <mergeCell ref="R111:T111"/>
    <mergeCell ref="U111:W111"/>
    <mergeCell ref="A110:Q110"/>
    <mergeCell ref="R110:T110"/>
    <mergeCell ref="U110:W110"/>
    <mergeCell ref="A108:Q108"/>
    <mergeCell ref="R108:T108"/>
    <mergeCell ref="U108:W108"/>
    <mergeCell ref="A109:Q109"/>
    <mergeCell ref="R109:T109"/>
    <mergeCell ref="U109:W109"/>
    <mergeCell ref="A103:Q103"/>
    <mergeCell ref="A104:Q104"/>
    <mergeCell ref="R103:T103"/>
    <mergeCell ref="X86:Z86"/>
    <mergeCell ref="A113:Q113"/>
    <mergeCell ref="R113:T113"/>
    <mergeCell ref="U113:W113"/>
    <mergeCell ref="A114:Q114"/>
    <mergeCell ref="A122:O125"/>
    <mergeCell ref="A121:E121"/>
    <mergeCell ref="R114:T114"/>
    <mergeCell ref="U114:W114"/>
    <mergeCell ref="A115:Q115"/>
    <mergeCell ref="A117:Q117"/>
    <mergeCell ref="R117:T117"/>
    <mergeCell ref="U117:W117"/>
    <mergeCell ref="A116:Q116"/>
    <mergeCell ref="R116:T116"/>
    <mergeCell ref="U116:W116"/>
    <mergeCell ref="R115:T115"/>
    <mergeCell ref="U115:W115"/>
    <mergeCell ref="A118:W119"/>
    <mergeCell ref="A107:Q107"/>
    <mergeCell ref="R107:T107"/>
    <mergeCell ref="U107:W107"/>
    <mergeCell ref="A105:Q105"/>
    <mergeCell ref="R105:T105"/>
    <mergeCell ref="A73:Q73"/>
    <mergeCell ref="A69:Q69"/>
    <mergeCell ref="A70:Q70"/>
    <mergeCell ref="A67:Q67"/>
    <mergeCell ref="A68:Q68"/>
    <mergeCell ref="A65:Q65"/>
    <mergeCell ref="A66:Q66"/>
    <mergeCell ref="A77:Q77"/>
    <mergeCell ref="A74:Q74"/>
    <mergeCell ref="A75:Q75"/>
    <mergeCell ref="A76:Q76"/>
    <mergeCell ref="A63:Q63"/>
    <mergeCell ref="A64:Q64"/>
    <mergeCell ref="A61:Q61"/>
    <mergeCell ref="A62:Q62"/>
    <mergeCell ref="A59:Q59"/>
    <mergeCell ref="A60:Q60"/>
    <mergeCell ref="A57:Q57"/>
    <mergeCell ref="A58:Q58"/>
    <mergeCell ref="A55:Q55"/>
    <mergeCell ref="A56:Q56"/>
    <mergeCell ref="A53:Q53"/>
    <mergeCell ref="A54:Q54"/>
    <mergeCell ref="A51:Q51"/>
    <mergeCell ref="A52:Q52"/>
    <mergeCell ref="A49:Q49"/>
    <mergeCell ref="A50:Q50"/>
    <mergeCell ref="A47:Q47"/>
    <mergeCell ref="A48:Q48"/>
    <mergeCell ref="A45:Q45"/>
    <mergeCell ref="A46:Q46"/>
    <mergeCell ref="A43:Q43"/>
    <mergeCell ref="A44:Q44"/>
    <mergeCell ref="A41:Q41"/>
    <mergeCell ref="A42:Q42"/>
    <mergeCell ref="A39:Q39"/>
    <mergeCell ref="A40:Q40"/>
    <mergeCell ref="A37:Q37"/>
    <mergeCell ref="A38:Q38"/>
    <mergeCell ref="A35:Q35"/>
    <mergeCell ref="A36:Q36"/>
    <mergeCell ref="A33:Q33"/>
    <mergeCell ref="A34:Q34"/>
    <mergeCell ref="A31:Q31"/>
    <mergeCell ref="A32:Q32"/>
    <mergeCell ref="A29:Q29"/>
    <mergeCell ref="A30:Q30"/>
    <mergeCell ref="A27:Q27"/>
    <mergeCell ref="A28:Q28"/>
    <mergeCell ref="A25:Q25"/>
    <mergeCell ref="A26:Q26"/>
    <mergeCell ref="A23:Q23"/>
    <mergeCell ref="A24:Q24"/>
    <mergeCell ref="A22:Q22"/>
    <mergeCell ref="A21:Q21"/>
    <mergeCell ref="A7:A14"/>
    <mergeCell ref="A5:A6"/>
    <mergeCell ref="R29:T29"/>
    <mergeCell ref="R30:T30"/>
    <mergeCell ref="R31:T31"/>
    <mergeCell ref="R20:T20"/>
    <mergeCell ref="R21:T21"/>
    <mergeCell ref="R22:T22"/>
    <mergeCell ref="R23:T23"/>
    <mergeCell ref="R24:T24"/>
    <mergeCell ref="A20:Q20"/>
    <mergeCell ref="H7:J7"/>
    <mergeCell ref="J9:L9"/>
    <mergeCell ref="H10:J10"/>
    <mergeCell ref="F9:H9"/>
    <mergeCell ref="G12:J12"/>
    <mergeCell ref="F13:I13"/>
    <mergeCell ref="U20:W20"/>
    <mergeCell ref="X20:Z20"/>
    <mergeCell ref="AJ20:AL20"/>
    <mergeCell ref="U21:W21"/>
    <mergeCell ref="X21:Z21"/>
    <mergeCell ref="U22:W22"/>
    <mergeCell ref="X22:Z22"/>
    <mergeCell ref="U23:W23"/>
    <mergeCell ref="X23:Z23"/>
    <mergeCell ref="U24:W24"/>
    <mergeCell ref="X24:Z24"/>
    <mergeCell ref="AD25:AF25"/>
    <mergeCell ref="AG25:AI25"/>
    <mergeCell ref="AA29:AC29"/>
    <mergeCell ref="AD29:AF29"/>
    <mergeCell ref="AG29:AI29"/>
    <mergeCell ref="AA30:AC30"/>
    <mergeCell ref="AD30:AF30"/>
    <mergeCell ref="AG30:AI30"/>
    <mergeCell ref="AA25:AC25"/>
    <mergeCell ref="AA31:AC31"/>
    <mergeCell ref="AD31:AF31"/>
    <mergeCell ref="AG31:AI31"/>
    <mergeCell ref="AA26:AC26"/>
    <mergeCell ref="AD26:AF26"/>
    <mergeCell ref="AG26:AI26"/>
    <mergeCell ref="AA27:AC27"/>
    <mergeCell ref="AD27:AF27"/>
    <mergeCell ref="AG27:AI27"/>
    <mergeCell ref="AA28:AC28"/>
    <mergeCell ref="AD28:AF28"/>
    <mergeCell ref="AG28:AI28"/>
    <mergeCell ref="R33:T33"/>
    <mergeCell ref="U33:W33"/>
    <mergeCell ref="X33:Z33"/>
    <mergeCell ref="AA33:AC33"/>
    <mergeCell ref="AD33:AF33"/>
    <mergeCell ref="AG33:AI33"/>
    <mergeCell ref="X34:Z34"/>
    <mergeCell ref="R34:T34"/>
    <mergeCell ref="U34:W34"/>
    <mergeCell ref="AG34:AI34"/>
    <mergeCell ref="AA34:AC34"/>
    <mergeCell ref="AD34:AF34"/>
    <mergeCell ref="X35:Z35"/>
    <mergeCell ref="R35:T35"/>
    <mergeCell ref="U35:W35"/>
    <mergeCell ref="AG35:AI35"/>
    <mergeCell ref="X36:Z36"/>
    <mergeCell ref="R36:T36"/>
    <mergeCell ref="U36:W36"/>
    <mergeCell ref="AG36:AI36"/>
    <mergeCell ref="AA35:AC35"/>
    <mergeCell ref="AD35:AF35"/>
    <mergeCell ref="AA36:AC36"/>
    <mergeCell ref="AD36:AF36"/>
    <mergeCell ref="X37:Z37"/>
    <mergeCell ref="R37:T37"/>
    <mergeCell ref="U37:W37"/>
    <mergeCell ref="AG37:AI37"/>
    <mergeCell ref="X38:Z38"/>
    <mergeCell ref="R38:T38"/>
    <mergeCell ref="U38:W38"/>
    <mergeCell ref="AG38:AI38"/>
    <mergeCell ref="AA37:AC37"/>
    <mergeCell ref="AD37:AF37"/>
    <mergeCell ref="AA38:AC38"/>
    <mergeCell ref="AD38:AF38"/>
    <mergeCell ref="X39:Z39"/>
    <mergeCell ref="R39:T39"/>
    <mergeCell ref="U39:W39"/>
    <mergeCell ref="AG39:AI39"/>
    <mergeCell ref="X40:Z40"/>
    <mergeCell ref="R40:T40"/>
    <mergeCell ref="U40:W40"/>
    <mergeCell ref="AG40:AI40"/>
    <mergeCell ref="AA39:AC39"/>
    <mergeCell ref="AD39:AF39"/>
    <mergeCell ref="AA40:AC40"/>
    <mergeCell ref="AD40:AF40"/>
    <mergeCell ref="X41:Z41"/>
    <mergeCell ref="R41:T41"/>
    <mergeCell ref="U41:W41"/>
    <mergeCell ref="AG41:AI41"/>
    <mergeCell ref="X42:Z42"/>
    <mergeCell ref="R42:T42"/>
    <mergeCell ref="U42:W42"/>
    <mergeCell ref="AG42:AI42"/>
    <mergeCell ref="AA41:AC41"/>
    <mergeCell ref="AD41:AF41"/>
    <mergeCell ref="AA42:AC42"/>
    <mergeCell ref="AD42:AF42"/>
    <mergeCell ref="X43:Z43"/>
    <mergeCell ref="R43:T43"/>
    <mergeCell ref="U43:W43"/>
    <mergeCell ref="AG43:AI43"/>
    <mergeCell ref="X44:Z44"/>
    <mergeCell ref="R44:T44"/>
    <mergeCell ref="U44:W44"/>
    <mergeCell ref="AG44:AI44"/>
    <mergeCell ref="AA43:AC43"/>
    <mergeCell ref="AD43:AF43"/>
    <mergeCell ref="AA44:AC44"/>
    <mergeCell ref="AD44:AF44"/>
    <mergeCell ref="X45:Z45"/>
    <mergeCell ref="R45:T45"/>
    <mergeCell ref="U45:W45"/>
    <mergeCell ref="AG45:AI45"/>
    <mergeCell ref="X46:Z46"/>
    <mergeCell ref="R46:T46"/>
    <mergeCell ref="U46:W46"/>
    <mergeCell ref="AG46:AI46"/>
    <mergeCell ref="AA45:AC45"/>
    <mergeCell ref="AD45:AF45"/>
    <mergeCell ref="AA46:AC46"/>
    <mergeCell ref="AD46:AF46"/>
    <mergeCell ref="X47:Z47"/>
    <mergeCell ref="R47:T47"/>
    <mergeCell ref="U47:W47"/>
    <mergeCell ref="AG47:AI47"/>
    <mergeCell ref="X48:Z48"/>
    <mergeCell ref="R48:T48"/>
    <mergeCell ref="U48:W48"/>
    <mergeCell ref="AG48:AI48"/>
    <mergeCell ref="AA47:AC47"/>
    <mergeCell ref="AD47:AF47"/>
    <mergeCell ref="AA48:AC48"/>
    <mergeCell ref="AD48:AF48"/>
    <mergeCell ref="X49:Z49"/>
    <mergeCell ref="R49:T49"/>
    <mergeCell ref="U49:W49"/>
    <mergeCell ref="AG49:AI49"/>
    <mergeCell ref="X50:Z50"/>
    <mergeCell ref="R50:T50"/>
    <mergeCell ref="U50:W50"/>
    <mergeCell ref="AG50:AI50"/>
    <mergeCell ref="AA49:AC49"/>
    <mergeCell ref="AD49:AF49"/>
    <mergeCell ref="AA50:AC50"/>
    <mergeCell ref="AD50:AF50"/>
    <mergeCell ref="X51:Z51"/>
    <mergeCell ref="R51:T51"/>
    <mergeCell ref="U51:W51"/>
    <mergeCell ref="AG51:AI51"/>
    <mergeCell ref="X52:Z52"/>
    <mergeCell ref="R52:T52"/>
    <mergeCell ref="U52:W52"/>
    <mergeCell ref="AG52:AI52"/>
    <mergeCell ref="AA51:AC51"/>
    <mergeCell ref="AD51:AF51"/>
    <mergeCell ref="AA52:AC52"/>
    <mergeCell ref="AD52:AF52"/>
    <mergeCell ref="X53:Z53"/>
    <mergeCell ref="R53:T53"/>
    <mergeCell ref="U53:W53"/>
    <mergeCell ref="AG53:AI53"/>
    <mergeCell ref="X54:Z54"/>
    <mergeCell ref="R54:T54"/>
    <mergeCell ref="U54:W54"/>
    <mergeCell ref="AG54:AI54"/>
    <mergeCell ref="AA53:AC53"/>
    <mergeCell ref="AD53:AF53"/>
    <mergeCell ref="AA54:AC54"/>
    <mergeCell ref="AD54:AF54"/>
    <mergeCell ref="X55:Z55"/>
    <mergeCell ref="R55:T55"/>
    <mergeCell ref="U55:W55"/>
    <mergeCell ref="AG55:AI55"/>
    <mergeCell ref="X56:Z56"/>
    <mergeCell ref="R56:T56"/>
    <mergeCell ref="U56:W56"/>
    <mergeCell ref="AG56:AI56"/>
    <mergeCell ref="AA55:AC55"/>
    <mergeCell ref="AD55:AF55"/>
    <mergeCell ref="AA56:AC56"/>
    <mergeCell ref="AD56:AF56"/>
    <mergeCell ref="X57:Z57"/>
    <mergeCell ref="R57:T57"/>
    <mergeCell ref="U57:W57"/>
    <mergeCell ref="AG57:AI57"/>
    <mergeCell ref="X58:Z58"/>
    <mergeCell ref="R58:T58"/>
    <mergeCell ref="U58:W58"/>
    <mergeCell ref="AG58:AI58"/>
    <mergeCell ref="AA57:AC57"/>
    <mergeCell ref="AD57:AF57"/>
    <mergeCell ref="AA58:AC58"/>
    <mergeCell ref="AD58:AF58"/>
    <mergeCell ref="X59:Z59"/>
    <mergeCell ref="R59:T59"/>
    <mergeCell ref="U59:W59"/>
    <mergeCell ref="AG59:AI59"/>
    <mergeCell ref="X60:Z60"/>
    <mergeCell ref="R60:T60"/>
    <mergeCell ref="U60:W60"/>
    <mergeCell ref="AG60:AI60"/>
    <mergeCell ref="AA59:AC59"/>
    <mergeCell ref="AD59:AF59"/>
    <mergeCell ref="AA60:AC60"/>
    <mergeCell ref="AD60:AF60"/>
    <mergeCell ref="X61:Z61"/>
    <mergeCell ref="R61:T61"/>
    <mergeCell ref="U61:W61"/>
    <mergeCell ref="AG61:AI61"/>
    <mergeCell ref="X62:Z62"/>
    <mergeCell ref="R62:T62"/>
    <mergeCell ref="U62:W62"/>
    <mergeCell ref="AG62:AI62"/>
    <mergeCell ref="AA61:AC61"/>
    <mergeCell ref="AD61:AF61"/>
    <mergeCell ref="AA62:AC62"/>
    <mergeCell ref="AD62:AF62"/>
    <mergeCell ref="X63:Z63"/>
    <mergeCell ref="R63:T63"/>
    <mergeCell ref="U63:W63"/>
    <mergeCell ref="AG63:AI63"/>
    <mergeCell ref="X64:Z64"/>
    <mergeCell ref="R64:T64"/>
    <mergeCell ref="U64:W64"/>
    <mergeCell ref="AG64:AI64"/>
    <mergeCell ref="AA63:AC63"/>
    <mergeCell ref="AD63:AF63"/>
    <mergeCell ref="AA64:AC64"/>
    <mergeCell ref="AD64:AF64"/>
    <mergeCell ref="X65:Z65"/>
    <mergeCell ref="R65:T65"/>
    <mergeCell ref="U65:W65"/>
    <mergeCell ref="AG65:AI65"/>
    <mergeCell ref="X66:Z66"/>
    <mergeCell ref="R66:T66"/>
    <mergeCell ref="U66:W66"/>
    <mergeCell ref="AG66:AI66"/>
    <mergeCell ref="AA65:AC65"/>
    <mergeCell ref="AD65:AF65"/>
    <mergeCell ref="AA66:AC66"/>
    <mergeCell ref="AD66:AF66"/>
    <mergeCell ref="X67:Z67"/>
    <mergeCell ref="R67:T67"/>
    <mergeCell ref="U67:W67"/>
    <mergeCell ref="AG67:AI67"/>
    <mergeCell ref="X68:Z68"/>
    <mergeCell ref="R68:T68"/>
    <mergeCell ref="U68:W68"/>
    <mergeCell ref="AG68:AI68"/>
    <mergeCell ref="AA67:AC67"/>
    <mergeCell ref="AD67:AF67"/>
    <mergeCell ref="AA68:AC68"/>
    <mergeCell ref="AD68:AF68"/>
    <mergeCell ref="AG70:AI70"/>
    <mergeCell ref="AA69:AC69"/>
    <mergeCell ref="AD69:AF69"/>
    <mergeCell ref="AA70:AC70"/>
    <mergeCell ref="AD70:AF70"/>
    <mergeCell ref="AA71:AC71"/>
    <mergeCell ref="AD71:AF71"/>
    <mergeCell ref="AA72:AC72"/>
    <mergeCell ref="AD72:AF72"/>
    <mergeCell ref="U72:W72"/>
    <mergeCell ref="AG72:AI72"/>
    <mergeCell ref="AG83:AI83"/>
    <mergeCell ref="X81:Z81"/>
    <mergeCell ref="R81:T81"/>
    <mergeCell ref="U81:W81"/>
    <mergeCell ref="AG81:AI81"/>
    <mergeCell ref="X82:Z82"/>
    <mergeCell ref="R82:T82"/>
    <mergeCell ref="U82:W82"/>
    <mergeCell ref="AG82:AI82"/>
    <mergeCell ref="X83:Z83"/>
    <mergeCell ref="R83:T83"/>
    <mergeCell ref="U83:W83"/>
    <mergeCell ref="AA83:AC83"/>
    <mergeCell ref="AD83:AF83"/>
    <mergeCell ref="AD78:AF78"/>
    <mergeCell ref="AA79:AC79"/>
    <mergeCell ref="AD79:AF79"/>
    <mergeCell ref="R73:T73"/>
    <mergeCell ref="R74:T74"/>
    <mergeCell ref="R77:T77"/>
    <mergeCell ref="U77:W77"/>
    <mergeCell ref="AD76:AF76"/>
    <mergeCell ref="X71:Z71"/>
    <mergeCell ref="AG80:AI80"/>
    <mergeCell ref="AG24:AI24"/>
    <mergeCell ref="R75:T75"/>
    <mergeCell ref="U75:W75"/>
    <mergeCell ref="AG75:AI75"/>
    <mergeCell ref="AG77:AI77"/>
    <mergeCell ref="X78:Z78"/>
    <mergeCell ref="X76:Z76"/>
    <mergeCell ref="R76:T76"/>
    <mergeCell ref="U76:W76"/>
    <mergeCell ref="X75:Z75"/>
    <mergeCell ref="X77:Z77"/>
    <mergeCell ref="R78:T78"/>
    <mergeCell ref="U78:W78"/>
    <mergeCell ref="AG78:AI78"/>
    <mergeCell ref="AG76:AI76"/>
    <mergeCell ref="X80:Z80"/>
    <mergeCell ref="R80:T80"/>
    <mergeCell ref="U80:W80"/>
    <mergeCell ref="X79:Z79"/>
    <mergeCell ref="R79:T79"/>
    <mergeCell ref="AA78:AC78"/>
    <mergeCell ref="AD73:AF73"/>
    <mergeCell ref="BC2:BE2"/>
    <mergeCell ref="U74:W74"/>
    <mergeCell ref="AG74:AI74"/>
    <mergeCell ref="AA32:AC32"/>
    <mergeCell ref="AD32:AF32"/>
    <mergeCell ref="AG32:AI32"/>
    <mergeCell ref="AA20:AC20"/>
    <mergeCell ref="AD20:AF20"/>
    <mergeCell ref="AG20:AI20"/>
    <mergeCell ref="AA21:AC21"/>
    <mergeCell ref="AD21:AF21"/>
    <mergeCell ref="AG21:AI21"/>
    <mergeCell ref="AA22:AC22"/>
    <mergeCell ref="AD22:AF22"/>
    <mergeCell ref="AG22:AI22"/>
    <mergeCell ref="AA23:AC23"/>
    <mergeCell ref="AD23:AF23"/>
    <mergeCell ref="AG23:AI23"/>
    <mergeCell ref="AA24:AC24"/>
    <mergeCell ref="AD24:AF24"/>
    <mergeCell ref="U73:W73"/>
    <mergeCell ref="AG73:AI73"/>
    <mergeCell ref="X74:Z74"/>
    <mergeCell ref="AA73:AC73"/>
    <mergeCell ref="AD82:AF82"/>
    <mergeCell ref="A106:Q106"/>
    <mergeCell ref="R106:T106"/>
    <mergeCell ref="U106:W106"/>
    <mergeCell ref="A89:Q89"/>
    <mergeCell ref="R89:T89"/>
    <mergeCell ref="U89:W89"/>
    <mergeCell ref="A93:Q93"/>
    <mergeCell ref="R93:T93"/>
    <mergeCell ref="U93:W93"/>
    <mergeCell ref="A101:Q101"/>
    <mergeCell ref="R101:T101"/>
    <mergeCell ref="U101:W101"/>
    <mergeCell ref="A92:Q92"/>
    <mergeCell ref="A91:Q91"/>
    <mergeCell ref="R91:T91"/>
    <mergeCell ref="U91:W91"/>
    <mergeCell ref="A98:Q98"/>
    <mergeCell ref="R90:T90"/>
    <mergeCell ref="U90:W90"/>
    <mergeCell ref="A82:Q82"/>
    <mergeCell ref="R92:T92"/>
    <mergeCell ref="U92:W92"/>
    <mergeCell ref="AA86:AC86"/>
    <mergeCell ref="U79:W79"/>
    <mergeCell ref="A94:Q94"/>
    <mergeCell ref="A95:Q95"/>
    <mergeCell ref="R94:T94"/>
    <mergeCell ref="U94:W94"/>
    <mergeCell ref="BC3:BC5"/>
    <mergeCell ref="AA80:AC80"/>
    <mergeCell ref="AD80:AF80"/>
    <mergeCell ref="AA81:AC81"/>
    <mergeCell ref="AD81:AF81"/>
    <mergeCell ref="R71:T71"/>
    <mergeCell ref="U71:W71"/>
    <mergeCell ref="AG71:AI71"/>
    <mergeCell ref="X72:Z72"/>
    <mergeCell ref="R72:T72"/>
    <mergeCell ref="X69:Z69"/>
    <mergeCell ref="R69:T69"/>
    <mergeCell ref="U69:W69"/>
    <mergeCell ref="AG69:AI69"/>
    <mergeCell ref="X70:Z70"/>
    <mergeCell ref="R70:T70"/>
    <mergeCell ref="U70:W70"/>
    <mergeCell ref="AG79:AI79"/>
    <mergeCell ref="X73:Z73"/>
    <mergeCell ref="AA74:AC74"/>
    <mergeCell ref="AD74:AF74"/>
    <mergeCell ref="AA75:AC75"/>
    <mergeCell ref="AD75:AF75"/>
    <mergeCell ref="AA76:AC76"/>
    <mergeCell ref="AA77:AC77"/>
    <mergeCell ref="AD77:AF77"/>
    <mergeCell ref="AA82:AC82"/>
    <mergeCell ref="A112:Q112"/>
    <mergeCell ref="R112:T112"/>
    <mergeCell ref="U112:W112"/>
    <mergeCell ref="R86:W86"/>
    <mergeCell ref="R87:T87"/>
    <mergeCell ref="U87:W87"/>
    <mergeCell ref="R98:T98"/>
    <mergeCell ref="U98:W98"/>
    <mergeCell ref="A81:Q81"/>
    <mergeCell ref="A79:Q79"/>
    <mergeCell ref="A80:Q80"/>
    <mergeCell ref="A88:Q88"/>
    <mergeCell ref="A84:AR84"/>
    <mergeCell ref="A83:Q83"/>
    <mergeCell ref="A86:Q87"/>
    <mergeCell ref="A90:Q90"/>
    <mergeCell ref="B7:D7"/>
    <mergeCell ref="H8:J8"/>
    <mergeCell ref="I11:J11"/>
    <mergeCell ref="P7:R7"/>
    <mergeCell ref="AB11:AJ11"/>
    <mergeCell ref="Z14:AJ14"/>
    <mergeCell ref="AB15:AJ15"/>
    <mergeCell ref="Z16:AI16"/>
    <mergeCell ref="AD17:AJ17"/>
    <mergeCell ref="O13:Q13"/>
    <mergeCell ref="O12:Q12"/>
    <mergeCell ref="R8:U8"/>
    <mergeCell ref="AD7:AH7"/>
    <mergeCell ref="AC8:AI8"/>
    <mergeCell ref="AB9:AI9"/>
    <mergeCell ref="AC10:AJ10"/>
    <mergeCell ref="AA12:AI12"/>
    <mergeCell ref="AC13:AJ13"/>
    <mergeCell ref="N8:Q8"/>
    <mergeCell ref="O9:Q9"/>
    <mergeCell ref="O10:R10"/>
    <mergeCell ref="Q11:T11"/>
  </mergeCells>
  <phoneticPr fontId="59" type="noConversion"/>
  <hyperlinks>
    <hyperlink ref="A1" location="'Praznici 2021.'!A1" display="Švicarska" xr:uid="{D4682459-A6B6-473F-AF0B-808EB923CC53}"/>
  </hyperlinks>
  <pageMargins left="0.7" right="0.7" top="0.75" bottom="0.75" header="0.3" footer="0.3"/>
  <pageSetup paperSize="9" scale="1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81"/>
  <sheetViews>
    <sheetView zoomScale="90" zoomScaleNormal="90" workbookViewId="0"/>
  </sheetViews>
  <sheetFormatPr defaultRowHeight="15" x14ac:dyDescent="0.25"/>
  <cols>
    <col min="1" max="1" width="18.5703125" customWidth="1"/>
    <col min="2" max="53" width="3.5703125" customWidth="1"/>
    <col min="54" max="54" width="4" customWidth="1"/>
    <col min="55" max="55" width="5.28515625" customWidth="1"/>
    <col min="56" max="56" width="4.42578125" customWidth="1"/>
    <col min="57" max="57" width="6" customWidth="1"/>
    <col min="58" max="58" width="5.42578125" customWidth="1"/>
  </cols>
  <sheetData>
    <row r="1" spans="1:61" ht="18" customHeight="1" x14ac:dyDescent="0.25">
      <c r="A1" s="288" t="s">
        <v>14</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45"/>
      <c r="BC1" s="24"/>
      <c r="BD1" s="24"/>
      <c r="BE1" s="24"/>
      <c r="BF1" s="24"/>
      <c r="BG1" s="24"/>
      <c r="BH1" s="32"/>
      <c r="BI1" s="32"/>
    </row>
    <row r="2" spans="1:61"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43"/>
      <c r="BC2" s="418" t="s">
        <v>23</v>
      </c>
      <c r="BD2" s="418"/>
      <c r="BE2" s="418"/>
      <c r="BF2" s="25"/>
      <c r="BG2" s="24"/>
      <c r="BH2" s="3"/>
      <c r="BI2" s="3"/>
    </row>
    <row r="3" spans="1:61" ht="14.45" customHeight="1" x14ac:dyDescent="0.25">
      <c r="A3" s="24"/>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44"/>
      <c r="BC3" s="419"/>
      <c r="BD3" s="6"/>
      <c r="BE3" s="25" t="s">
        <v>34</v>
      </c>
      <c r="BF3" s="25"/>
      <c r="BG3" s="24"/>
      <c r="BH3" s="3"/>
      <c r="BI3" s="3"/>
    </row>
    <row r="4" spans="1:61" x14ac:dyDescent="0.25">
      <c r="A4" s="178" t="s">
        <v>13</v>
      </c>
      <c r="B4" s="6"/>
      <c r="C4" s="6"/>
      <c r="D4" s="2"/>
      <c r="E4" s="2"/>
      <c r="F4" s="2"/>
      <c r="G4" s="2"/>
      <c r="H4" s="2"/>
      <c r="I4" s="2"/>
      <c r="J4" s="2"/>
      <c r="K4" s="2"/>
      <c r="L4" s="2"/>
      <c r="M4" s="2"/>
      <c r="N4" s="2"/>
      <c r="O4" s="7"/>
      <c r="P4" s="6"/>
      <c r="R4" s="6"/>
      <c r="S4" s="7"/>
      <c r="T4" s="2"/>
      <c r="U4" s="2"/>
      <c r="V4" s="2"/>
      <c r="W4" s="2"/>
      <c r="X4" s="6"/>
      <c r="Y4" s="2"/>
      <c r="Z4" s="2"/>
      <c r="AA4" s="2"/>
      <c r="AB4" s="2"/>
      <c r="AC4" s="2"/>
      <c r="AD4" s="2"/>
      <c r="AE4" s="2"/>
      <c r="AF4" s="2"/>
      <c r="AG4" s="2"/>
      <c r="AH4" s="7"/>
      <c r="AI4" s="2"/>
      <c r="AJ4" s="2"/>
      <c r="AK4" s="2"/>
      <c r="AL4" s="2"/>
      <c r="AM4" s="2"/>
      <c r="AN4" s="2"/>
      <c r="AO4" s="2"/>
      <c r="AP4" s="2"/>
      <c r="AQ4" s="2"/>
      <c r="AR4" s="2"/>
      <c r="AS4" s="2"/>
      <c r="AT4" s="6"/>
      <c r="AU4" s="2"/>
      <c r="AV4" s="2"/>
      <c r="AW4" s="2"/>
      <c r="AX4" s="2"/>
      <c r="AY4" s="6"/>
      <c r="AZ4" s="2"/>
      <c r="BA4" s="7"/>
      <c r="BB4" s="2"/>
      <c r="BC4" s="419"/>
      <c r="BD4" s="7"/>
      <c r="BE4" s="25" t="s">
        <v>33</v>
      </c>
      <c r="BF4" s="25"/>
      <c r="BG4" s="25"/>
      <c r="BH4" s="32"/>
      <c r="BI4" s="32"/>
    </row>
    <row r="5" spans="1:61" ht="15" customHeight="1" x14ac:dyDescent="0.25">
      <c r="A5" s="179" t="s">
        <v>12</v>
      </c>
      <c r="B5" s="370">
        <v>1</v>
      </c>
      <c r="C5" s="371"/>
      <c r="D5" s="322"/>
      <c r="E5" s="322"/>
      <c r="F5" s="322"/>
      <c r="G5" s="322"/>
      <c r="H5" s="370">
        <v>5</v>
      </c>
      <c r="I5" s="371"/>
      <c r="J5" s="321">
        <v>10</v>
      </c>
      <c r="K5" s="322"/>
      <c r="L5" s="322"/>
      <c r="M5" s="322"/>
      <c r="N5" s="322"/>
      <c r="O5" s="370">
        <v>12</v>
      </c>
      <c r="P5" s="371"/>
      <c r="Q5" s="322"/>
      <c r="R5" s="322"/>
      <c r="S5" s="322"/>
      <c r="T5" s="322"/>
      <c r="U5" s="322"/>
      <c r="V5" s="322"/>
      <c r="W5" s="322"/>
      <c r="X5" s="322"/>
      <c r="Y5" s="370">
        <v>15</v>
      </c>
      <c r="Z5" s="370"/>
      <c r="AA5" s="370"/>
      <c r="AB5" s="370"/>
      <c r="AC5" s="370"/>
      <c r="AD5" s="370"/>
      <c r="AE5" s="370"/>
      <c r="AF5" s="370"/>
      <c r="AG5" s="370"/>
      <c r="AH5" s="370"/>
      <c r="AI5" s="370"/>
      <c r="AJ5" s="370"/>
      <c r="AK5" s="370"/>
      <c r="AL5" s="370"/>
      <c r="AM5" s="371"/>
      <c r="AN5" s="322"/>
      <c r="AO5" s="322"/>
      <c r="AP5" s="322"/>
      <c r="AQ5" s="322"/>
      <c r="AR5" s="322"/>
      <c r="AS5" s="372">
        <v>32</v>
      </c>
      <c r="AT5" s="372"/>
      <c r="AU5" s="372"/>
      <c r="AV5" s="322"/>
      <c r="AW5" s="322"/>
      <c r="AX5" s="322"/>
      <c r="AY5" s="322"/>
      <c r="AZ5" s="322"/>
      <c r="BA5" s="331"/>
      <c r="BB5" s="44"/>
      <c r="BC5" s="419"/>
      <c r="BD5" s="4"/>
      <c r="BE5" s="25" t="s">
        <v>35</v>
      </c>
      <c r="BF5" s="25"/>
      <c r="BG5" s="25"/>
      <c r="BH5" s="32"/>
      <c r="BI5" s="32"/>
    </row>
    <row r="6" spans="1:61" s="32" customFormat="1" ht="15" customHeight="1" x14ac:dyDescent="0.25">
      <c r="A6" s="219"/>
      <c r="B6" s="370">
        <v>2</v>
      </c>
      <c r="C6" s="371"/>
      <c r="D6" s="322"/>
      <c r="E6" s="322"/>
      <c r="F6" s="322"/>
      <c r="G6" s="322"/>
      <c r="H6" s="322"/>
      <c r="I6" s="321">
        <v>6</v>
      </c>
      <c r="J6" s="322"/>
      <c r="K6" s="322"/>
      <c r="L6" s="322"/>
      <c r="M6" s="322"/>
      <c r="N6" s="322"/>
      <c r="O6" s="370">
        <v>13</v>
      </c>
      <c r="P6" s="371"/>
      <c r="Q6" s="322"/>
      <c r="R6" s="322"/>
      <c r="S6" s="322"/>
      <c r="T6" s="322"/>
      <c r="U6" s="322"/>
      <c r="V6" s="322"/>
      <c r="W6" s="322"/>
      <c r="X6" s="322"/>
      <c r="Y6" s="370">
        <v>16</v>
      </c>
      <c r="Z6" s="370"/>
      <c r="AA6" s="370"/>
      <c r="AB6" s="370"/>
      <c r="AC6" s="370"/>
      <c r="AD6" s="370"/>
      <c r="AE6" s="370"/>
      <c r="AF6" s="370"/>
      <c r="AG6" s="370"/>
      <c r="AH6" s="370"/>
      <c r="AI6" s="370"/>
      <c r="AJ6" s="370"/>
      <c r="AK6" s="370"/>
      <c r="AL6" s="370"/>
      <c r="AM6" s="371"/>
      <c r="AN6" s="322"/>
      <c r="AO6" s="322"/>
      <c r="AP6" s="322"/>
      <c r="AQ6" s="322"/>
      <c r="AR6" s="322"/>
      <c r="AS6" s="322"/>
      <c r="AT6" s="322"/>
      <c r="AU6" s="322"/>
      <c r="AV6" s="322"/>
      <c r="AW6" s="322"/>
      <c r="AX6" s="322"/>
      <c r="AY6" s="322"/>
      <c r="AZ6" s="322"/>
      <c r="BA6" s="322"/>
      <c r="BB6" s="2"/>
      <c r="BC6" s="24"/>
      <c r="BD6" s="24"/>
      <c r="BE6" s="24"/>
      <c r="BF6" s="24"/>
      <c r="BG6" s="24"/>
    </row>
    <row r="7" spans="1:61" x14ac:dyDescent="0.25">
      <c r="A7" s="219"/>
      <c r="B7" s="370">
        <v>3</v>
      </c>
      <c r="C7" s="371"/>
      <c r="D7" s="322"/>
      <c r="E7" s="322"/>
      <c r="F7" s="322"/>
      <c r="G7" s="322"/>
      <c r="H7" s="370">
        <v>7</v>
      </c>
      <c r="I7" s="371"/>
      <c r="J7" s="322"/>
      <c r="K7" s="322"/>
      <c r="L7" s="322"/>
      <c r="M7" s="322"/>
      <c r="N7" s="322"/>
      <c r="O7" s="370">
        <v>14</v>
      </c>
      <c r="P7" s="371"/>
      <c r="Q7" s="322"/>
      <c r="R7" s="322"/>
      <c r="S7" s="322"/>
      <c r="T7" s="322"/>
      <c r="U7" s="322"/>
      <c r="V7" s="322"/>
      <c r="W7" s="322"/>
      <c r="X7" s="322"/>
      <c r="Y7" s="370">
        <v>17</v>
      </c>
      <c r="Z7" s="370"/>
      <c r="AA7" s="370"/>
      <c r="AB7" s="370"/>
      <c r="AC7" s="370"/>
      <c r="AD7" s="370"/>
      <c r="AE7" s="370"/>
      <c r="AF7" s="370"/>
      <c r="AG7" s="370"/>
      <c r="AH7" s="370"/>
      <c r="AI7" s="370"/>
      <c r="AJ7" s="370"/>
      <c r="AK7" s="370"/>
      <c r="AL7" s="370"/>
      <c r="AM7" s="371"/>
      <c r="AN7" s="322"/>
      <c r="AO7" s="322"/>
      <c r="AP7" s="322"/>
      <c r="AQ7" s="322"/>
      <c r="AR7" s="322"/>
      <c r="AS7" s="322"/>
      <c r="AT7" s="322"/>
      <c r="AU7" s="322"/>
      <c r="AV7" s="322"/>
      <c r="AW7" s="322"/>
      <c r="AX7" s="322"/>
      <c r="AY7" s="322"/>
      <c r="AZ7" s="322"/>
      <c r="BA7" s="322"/>
      <c r="BB7" s="24"/>
      <c r="BC7" s="24"/>
      <c r="BD7" s="24"/>
      <c r="BE7" s="24"/>
      <c r="BF7" s="24"/>
      <c r="BG7" s="24"/>
    </row>
    <row r="8" spans="1:61" x14ac:dyDescent="0.25">
      <c r="A8" s="219"/>
      <c r="B8" s="370">
        <v>4</v>
      </c>
      <c r="C8" s="371"/>
      <c r="D8" s="322"/>
      <c r="E8" s="322"/>
      <c r="F8" s="322"/>
      <c r="G8" s="322"/>
      <c r="H8" s="322"/>
      <c r="I8" s="321">
        <v>8</v>
      </c>
      <c r="J8" s="322"/>
      <c r="K8" s="322"/>
      <c r="L8" s="322"/>
      <c r="M8" s="322"/>
      <c r="N8" s="322"/>
      <c r="O8" s="322"/>
      <c r="P8" s="322"/>
      <c r="Q8" s="322"/>
      <c r="R8" s="322"/>
      <c r="S8" s="322"/>
      <c r="T8" s="322"/>
      <c r="U8" s="322"/>
      <c r="V8" s="322"/>
      <c r="W8" s="322"/>
      <c r="X8" s="322"/>
      <c r="Y8" s="370">
        <v>18</v>
      </c>
      <c r="Z8" s="370"/>
      <c r="AA8" s="370"/>
      <c r="AB8" s="370"/>
      <c r="AC8" s="370"/>
      <c r="AD8" s="370"/>
      <c r="AE8" s="370"/>
      <c r="AF8" s="370"/>
      <c r="AG8" s="370"/>
      <c r="AH8" s="370"/>
      <c r="AI8" s="370"/>
      <c r="AJ8" s="370"/>
      <c r="AK8" s="370"/>
      <c r="AL8" s="370"/>
      <c r="AM8" s="371"/>
      <c r="AN8" s="322"/>
      <c r="AO8" s="322"/>
      <c r="AP8" s="322"/>
      <c r="AQ8" s="322"/>
      <c r="AR8" s="322"/>
      <c r="AS8" s="322"/>
      <c r="AT8" s="322"/>
      <c r="AU8" s="322"/>
      <c r="AV8" s="322"/>
      <c r="AW8" s="322"/>
      <c r="AX8" s="322"/>
      <c r="AY8" s="322"/>
      <c r="AZ8" s="322"/>
      <c r="BA8" s="322"/>
      <c r="BB8" s="24"/>
      <c r="BC8" s="24"/>
      <c r="BD8" s="24"/>
      <c r="BE8" s="24"/>
      <c r="BF8" s="24"/>
      <c r="BG8" s="24"/>
    </row>
    <row r="9" spans="1:61" x14ac:dyDescent="0.25">
      <c r="A9" s="219"/>
      <c r="B9" s="322"/>
      <c r="C9" s="322"/>
      <c r="D9" s="322"/>
      <c r="E9" s="322"/>
      <c r="F9" s="322"/>
      <c r="G9" s="322"/>
      <c r="H9" s="322"/>
      <c r="I9" s="321">
        <v>9</v>
      </c>
      <c r="J9" s="322"/>
      <c r="K9" s="322"/>
      <c r="L9" s="322"/>
      <c r="M9" s="322"/>
      <c r="N9" s="322"/>
      <c r="O9" s="322"/>
      <c r="P9" s="322"/>
      <c r="Q9" s="322"/>
      <c r="R9" s="322"/>
      <c r="S9" s="322"/>
      <c r="T9" s="322"/>
      <c r="U9" s="322"/>
      <c r="V9" s="322"/>
      <c r="W9" s="322"/>
      <c r="X9" s="322"/>
      <c r="Y9" s="322"/>
      <c r="Z9" s="370">
        <v>19</v>
      </c>
      <c r="AA9" s="370"/>
      <c r="AB9" s="370"/>
      <c r="AC9" s="370"/>
      <c r="AD9" s="370"/>
      <c r="AE9" s="370"/>
      <c r="AF9" s="370"/>
      <c r="AG9" s="370"/>
      <c r="AH9" s="370"/>
      <c r="AI9" s="370"/>
      <c r="AJ9" s="370"/>
      <c r="AK9" s="370"/>
      <c r="AL9" s="370"/>
      <c r="AM9" s="371"/>
      <c r="AN9" s="322"/>
      <c r="AO9" s="322"/>
      <c r="AP9" s="322"/>
      <c r="AQ9" s="322"/>
      <c r="AR9" s="322"/>
      <c r="AS9" s="322"/>
      <c r="AT9" s="322"/>
      <c r="AU9" s="322"/>
      <c r="AV9" s="322"/>
      <c r="AW9" s="322"/>
      <c r="AX9" s="322"/>
      <c r="AY9" s="322"/>
      <c r="AZ9" s="322"/>
      <c r="BA9" s="322"/>
      <c r="BB9" s="24"/>
      <c r="BC9" s="24"/>
      <c r="BD9" s="24"/>
      <c r="BE9" s="24"/>
      <c r="BF9" s="24"/>
      <c r="BG9" s="24"/>
    </row>
    <row r="10" spans="1:61" x14ac:dyDescent="0.25">
      <c r="A10" s="219"/>
      <c r="B10" s="322"/>
      <c r="C10" s="322"/>
      <c r="D10" s="322"/>
      <c r="E10" s="322"/>
      <c r="F10" s="322"/>
      <c r="G10" s="322"/>
      <c r="H10" s="322"/>
      <c r="I10" s="321">
        <v>11</v>
      </c>
      <c r="J10" s="322"/>
      <c r="K10" s="322"/>
      <c r="L10" s="322"/>
      <c r="M10" s="322"/>
      <c r="N10" s="322"/>
      <c r="O10" s="322"/>
      <c r="P10" s="322"/>
      <c r="Q10" s="322"/>
      <c r="R10" s="322"/>
      <c r="S10" s="322"/>
      <c r="T10" s="322"/>
      <c r="U10" s="322"/>
      <c r="V10" s="322"/>
      <c r="W10" s="322"/>
      <c r="X10" s="370">
        <v>20</v>
      </c>
      <c r="Y10" s="370"/>
      <c r="Z10" s="370"/>
      <c r="AA10" s="370"/>
      <c r="AB10" s="370"/>
      <c r="AC10" s="370"/>
      <c r="AD10" s="370"/>
      <c r="AE10" s="370"/>
      <c r="AF10" s="370"/>
      <c r="AG10" s="370"/>
      <c r="AH10" s="370"/>
      <c r="AI10" s="370"/>
      <c r="AJ10" s="370"/>
      <c r="AK10" s="370"/>
      <c r="AL10" s="370"/>
      <c r="AM10" s="371"/>
      <c r="AN10" s="322"/>
      <c r="AO10" s="322"/>
      <c r="AP10" s="322"/>
      <c r="AQ10" s="322"/>
      <c r="AR10" s="322"/>
      <c r="AS10" s="322"/>
      <c r="AT10" s="322"/>
      <c r="AU10" s="322"/>
      <c r="AV10" s="322"/>
      <c r="AW10" s="322"/>
      <c r="AX10" s="322"/>
      <c r="AY10" s="322"/>
      <c r="AZ10" s="322"/>
      <c r="BA10" s="322"/>
      <c r="BB10" s="24"/>
      <c r="BC10" s="24"/>
      <c r="BD10" s="24"/>
      <c r="BE10" s="24"/>
      <c r="BF10" s="24"/>
      <c r="BG10" s="24"/>
    </row>
    <row r="11" spans="1:61" x14ac:dyDescent="0.25">
      <c r="A11" s="219"/>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70">
        <v>21</v>
      </c>
      <c r="AA11" s="370"/>
      <c r="AB11" s="370"/>
      <c r="AC11" s="370"/>
      <c r="AD11" s="370"/>
      <c r="AE11" s="370"/>
      <c r="AF11" s="370"/>
      <c r="AG11" s="370"/>
      <c r="AH11" s="370"/>
      <c r="AI11" s="370"/>
      <c r="AJ11" s="370"/>
      <c r="AK11" s="370"/>
      <c r="AL11" s="370"/>
      <c r="AM11" s="371"/>
      <c r="AN11" s="322"/>
      <c r="AO11" s="322"/>
      <c r="AP11" s="322"/>
      <c r="AQ11" s="322"/>
      <c r="AR11" s="322"/>
      <c r="AS11" s="322"/>
      <c r="AT11" s="322"/>
      <c r="AU11" s="322"/>
      <c r="AV11" s="322"/>
      <c r="AW11" s="322"/>
      <c r="AX11" s="322"/>
      <c r="AY11" s="322"/>
      <c r="AZ11" s="322"/>
      <c r="BA11" s="322"/>
      <c r="BB11" s="24"/>
      <c r="BC11" s="24"/>
      <c r="BD11" s="24"/>
      <c r="BE11" s="24"/>
      <c r="BF11" s="24"/>
      <c r="BG11" s="24"/>
    </row>
    <row r="12" spans="1:61" ht="14.45" customHeight="1" x14ac:dyDescent="0.25">
      <c r="A12" s="219"/>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70">
        <v>22</v>
      </c>
      <c r="Z12" s="370"/>
      <c r="AA12" s="370"/>
      <c r="AB12" s="370"/>
      <c r="AC12" s="370"/>
      <c r="AD12" s="370"/>
      <c r="AE12" s="370"/>
      <c r="AF12" s="370"/>
      <c r="AG12" s="370"/>
      <c r="AH12" s="370"/>
      <c r="AI12" s="370"/>
      <c r="AJ12" s="370"/>
      <c r="AK12" s="370"/>
      <c r="AL12" s="370"/>
      <c r="AM12" s="371"/>
      <c r="AN12" s="322"/>
      <c r="AO12" s="322"/>
      <c r="AP12" s="322"/>
      <c r="AQ12" s="322"/>
      <c r="AR12" s="322"/>
      <c r="AS12" s="322"/>
      <c r="AT12" s="322"/>
      <c r="AU12" s="322"/>
      <c r="AV12" s="322"/>
      <c r="AW12" s="322"/>
      <c r="AX12" s="322"/>
      <c r="AY12" s="322"/>
      <c r="AZ12" s="322"/>
      <c r="BA12" s="322"/>
      <c r="BB12" s="24"/>
      <c r="BC12" s="24"/>
      <c r="BD12" s="24"/>
      <c r="BE12" s="24"/>
      <c r="BF12" s="24"/>
      <c r="BG12" s="24"/>
    </row>
    <row r="13" spans="1:61" x14ac:dyDescent="0.25">
      <c r="A13" s="219"/>
      <c r="B13" s="322"/>
      <c r="C13" s="322"/>
      <c r="D13" s="322"/>
      <c r="E13" s="322"/>
      <c r="F13" s="322"/>
      <c r="G13" s="322"/>
      <c r="H13" s="322"/>
      <c r="I13" s="322"/>
      <c r="J13" s="322"/>
      <c r="K13" s="322"/>
      <c r="L13" s="322"/>
      <c r="M13" s="322"/>
      <c r="N13" s="322"/>
      <c r="O13" s="322"/>
      <c r="P13" s="322"/>
      <c r="Q13" s="322"/>
      <c r="R13" s="322"/>
      <c r="S13" s="322"/>
      <c r="T13" s="322"/>
      <c r="U13" s="322"/>
      <c r="V13" s="322"/>
      <c r="W13" s="322"/>
      <c r="X13" s="322"/>
      <c r="Y13" s="370">
        <v>23</v>
      </c>
      <c r="Z13" s="370"/>
      <c r="AA13" s="370"/>
      <c r="AB13" s="370"/>
      <c r="AC13" s="370"/>
      <c r="AD13" s="370"/>
      <c r="AE13" s="370"/>
      <c r="AF13" s="370"/>
      <c r="AG13" s="370"/>
      <c r="AH13" s="370"/>
      <c r="AI13" s="370"/>
      <c r="AJ13" s="370"/>
      <c r="AK13" s="370"/>
      <c r="AL13" s="370"/>
      <c r="AM13" s="370"/>
      <c r="AN13" s="371"/>
      <c r="AO13" s="322"/>
      <c r="AP13" s="322"/>
      <c r="AQ13" s="322"/>
      <c r="AR13" s="322"/>
      <c r="AS13" s="322"/>
      <c r="AT13" s="322"/>
      <c r="AU13" s="322"/>
      <c r="AV13" s="322"/>
      <c r="AW13" s="322"/>
      <c r="AX13" s="322"/>
      <c r="AY13" s="322"/>
      <c r="AZ13" s="322"/>
      <c r="BA13" s="322"/>
      <c r="BB13" s="24"/>
      <c r="BC13" s="24"/>
      <c r="BD13" s="24"/>
      <c r="BE13" s="24"/>
      <c r="BF13" s="24"/>
      <c r="BG13" s="24"/>
    </row>
    <row r="14" spans="1:61" x14ac:dyDescent="0.25">
      <c r="A14" s="219"/>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70">
        <v>24</v>
      </c>
      <c r="Z14" s="370"/>
      <c r="AA14" s="370"/>
      <c r="AB14" s="370"/>
      <c r="AC14" s="370"/>
      <c r="AD14" s="370"/>
      <c r="AE14" s="370"/>
      <c r="AF14" s="370"/>
      <c r="AG14" s="370"/>
      <c r="AH14" s="370"/>
      <c r="AI14" s="370"/>
      <c r="AJ14" s="370"/>
      <c r="AK14" s="370"/>
      <c r="AL14" s="370"/>
      <c r="AM14" s="371"/>
      <c r="AN14" s="322"/>
      <c r="AO14" s="322"/>
      <c r="AP14" s="322"/>
      <c r="AQ14" s="322"/>
      <c r="AR14" s="322"/>
      <c r="AS14" s="322"/>
      <c r="AT14" s="322"/>
      <c r="AU14" s="322"/>
      <c r="AV14" s="322"/>
      <c r="AW14" s="322"/>
      <c r="AX14" s="322"/>
      <c r="AY14" s="322"/>
      <c r="AZ14" s="322"/>
      <c r="BA14" s="322"/>
      <c r="BB14" s="24"/>
      <c r="BC14" s="227"/>
      <c r="BD14" s="24"/>
      <c r="BE14" s="24"/>
      <c r="BF14" s="24"/>
      <c r="BG14" s="24"/>
    </row>
    <row r="15" spans="1:61" x14ac:dyDescent="0.25">
      <c r="A15" s="320"/>
      <c r="B15" s="322"/>
      <c r="C15" s="322"/>
      <c r="D15" s="322"/>
      <c r="E15" s="322"/>
      <c r="F15" s="322"/>
      <c r="G15" s="322"/>
      <c r="H15" s="322"/>
      <c r="I15" s="322"/>
      <c r="J15" s="322"/>
      <c r="K15" s="322"/>
      <c r="L15" s="322"/>
      <c r="M15" s="322"/>
      <c r="N15" s="322"/>
      <c r="O15" s="322"/>
      <c r="P15" s="322"/>
      <c r="Q15" s="322"/>
      <c r="R15" s="322"/>
      <c r="S15" s="322"/>
      <c r="T15" s="322"/>
      <c r="U15" s="322"/>
      <c r="V15" s="322"/>
      <c r="W15" s="322"/>
      <c r="X15" s="322"/>
      <c r="Y15" s="370">
        <v>25</v>
      </c>
      <c r="Z15" s="370"/>
      <c r="AA15" s="370"/>
      <c r="AB15" s="370"/>
      <c r="AC15" s="370"/>
      <c r="AD15" s="370"/>
      <c r="AE15" s="370"/>
      <c r="AF15" s="370"/>
      <c r="AG15" s="370"/>
      <c r="AH15" s="370"/>
      <c r="AI15" s="370"/>
      <c r="AJ15" s="370"/>
      <c r="AK15" s="370"/>
      <c r="AL15" s="370"/>
      <c r="AM15" s="371"/>
      <c r="AN15" s="322"/>
      <c r="AO15" s="322"/>
      <c r="AP15" s="322"/>
      <c r="AQ15" s="322"/>
      <c r="AR15" s="322"/>
      <c r="AS15" s="322"/>
      <c r="AT15" s="322"/>
      <c r="AU15" s="322"/>
      <c r="AV15" s="322"/>
      <c r="AW15" s="322"/>
      <c r="AX15" s="322"/>
      <c r="AY15" s="322"/>
      <c r="AZ15" s="322"/>
      <c r="BA15" s="322"/>
      <c r="BB15" s="24"/>
      <c r="BC15" s="227"/>
      <c r="BD15" s="24"/>
      <c r="BE15" s="24"/>
      <c r="BF15" s="24"/>
      <c r="BG15" s="24"/>
    </row>
    <row r="16" spans="1:61" x14ac:dyDescent="0.25">
      <c r="A16" s="320"/>
      <c r="B16" s="322"/>
      <c r="C16" s="322"/>
      <c r="D16" s="322"/>
      <c r="E16" s="322"/>
      <c r="F16" s="322"/>
      <c r="G16" s="322"/>
      <c r="H16" s="322"/>
      <c r="I16" s="322"/>
      <c r="J16" s="322"/>
      <c r="K16" s="322"/>
      <c r="L16" s="322"/>
      <c r="M16" s="322"/>
      <c r="N16" s="322"/>
      <c r="O16" s="322"/>
      <c r="P16" s="322"/>
      <c r="Q16" s="322"/>
      <c r="R16" s="322"/>
      <c r="S16" s="322"/>
      <c r="T16" s="322"/>
      <c r="U16" s="322"/>
      <c r="V16" s="322"/>
      <c r="W16" s="322"/>
      <c r="X16" s="370">
        <v>26</v>
      </c>
      <c r="Y16" s="370"/>
      <c r="Z16" s="370"/>
      <c r="AA16" s="370"/>
      <c r="AB16" s="370"/>
      <c r="AC16" s="370"/>
      <c r="AD16" s="370"/>
      <c r="AE16" s="370"/>
      <c r="AF16" s="370"/>
      <c r="AG16" s="370"/>
      <c r="AH16" s="370"/>
      <c r="AI16" s="370"/>
      <c r="AJ16" s="370"/>
      <c r="AK16" s="370"/>
      <c r="AL16" s="370"/>
      <c r="AM16" s="371"/>
      <c r="AN16" s="322"/>
      <c r="AO16" s="322"/>
      <c r="AP16" s="322"/>
      <c r="AQ16" s="322"/>
      <c r="AR16" s="322"/>
      <c r="AS16" s="322"/>
      <c r="AT16" s="322"/>
      <c r="AU16" s="322"/>
      <c r="AV16" s="322"/>
      <c r="AW16" s="322"/>
      <c r="AX16" s="322"/>
      <c r="AY16" s="322"/>
      <c r="AZ16" s="322"/>
      <c r="BA16" s="322"/>
      <c r="BB16" s="24"/>
      <c r="BC16" s="227"/>
      <c r="BD16" s="24"/>
      <c r="BE16" s="24"/>
      <c r="BF16" s="24"/>
      <c r="BG16" s="24"/>
    </row>
    <row r="17" spans="1:59" x14ac:dyDescent="0.25">
      <c r="A17" s="320"/>
      <c r="B17" s="322"/>
      <c r="C17" s="322"/>
      <c r="D17" s="322"/>
      <c r="E17" s="322"/>
      <c r="F17" s="322"/>
      <c r="G17" s="322"/>
      <c r="H17" s="322"/>
      <c r="I17" s="322"/>
      <c r="J17" s="322"/>
      <c r="K17" s="322"/>
      <c r="L17" s="322"/>
      <c r="M17" s="322"/>
      <c r="N17" s="322"/>
      <c r="O17" s="322"/>
      <c r="P17" s="322"/>
      <c r="Q17" s="322"/>
      <c r="R17" s="322"/>
      <c r="S17" s="322"/>
      <c r="T17" s="322"/>
      <c r="U17" s="322"/>
      <c r="V17" s="322"/>
      <c r="W17" s="322"/>
      <c r="X17" s="322"/>
      <c r="Y17" s="322"/>
      <c r="Z17" s="370">
        <v>27</v>
      </c>
      <c r="AA17" s="370"/>
      <c r="AB17" s="370"/>
      <c r="AC17" s="370"/>
      <c r="AD17" s="370"/>
      <c r="AE17" s="370"/>
      <c r="AF17" s="370"/>
      <c r="AG17" s="370"/>
      <c r="AH17" s="370"/>
      <c r="AI17" s="370"/>
      <c r="AJ17" s="370"/>
      <c r="AK17" s="370"/>
      <c r="AL17" s="370"/>
      <c r="AM17" s="371"/>
      <c r="AN17" s="322"/>
      <c r="AO17" s="322"/>
      <c r="AP17" s="322"/>
      <c r="AQ17" s="322"/>
      <c r="AR17" s="322"/>
      <c r="AS17" s="322"/>
      <c r="AT17" s="322"/>
      <c r="AU17" s="322"/>
      <c r="AV17" s="322"/>
      <c r="AW17" s="322"/>
      <c r="AX17" s="322"/>
      <c r="AY17" s="322"/>
      <c r="AZ17" s="322"/>
      <c r="BA17" s="322"/>
      <c r="BB17" s="24"/>
      <c r="BC17" s="227"/>
      <c r="BD17" s="24"/>
      <c r="BE17" s="24"/>
      <c r="BF17" s="24"/>
      <c r="BG17" s="24"/>
    </row>
    <row r="18" spans="1:59" x14ac:dyDescent="0.25">
      <c r="A18" s="320"/>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70">
        <v>28</v>
      </c>
      <c r="Z18" s="370"/>
      <c r="AA18" s="370"/>
      <c r="AB18" s="370"/>
      <c r="AC18" s="370"/>
      <c r="AD18" s="370"/>
      <c r="AE18" s="370"/>
      <c r="AF18" s="370"/>
      <c r="AG18" s="370"/>
      <c r="AH18" s="370"/>
      <c r="AI18" s="370"/>
      <c r="AJ18" s="370"/>
      <c r="AK18" s="370"/>
      <c r="AL18" s="370"/>
      <c r="AM18" s="371"/>
      <c r="AN18" s="322"/>
      <c r="AO18" s="322"/>
      <c r="AP18" s="322"/>
      <c r="AQ18" s="322"/>
      <c r="AR18" s="322"/>
      <c r="AS18" s="322"/>
      <c r="AT18" s="322"/>
      <c r="AU18" s="322"/>
      <c r="AV18" s="322"/>
      <c r="AW18" s="322"/>
      <c r="AX18" s="322"/>
      <c r="AY18" s="322"/>
      <c r="AZ18" s="322"/>
      <c r="BA18" s="322"/>
      <c r="BB18" s="24"/>
      <c r="BC18" s="227"/>
      <c r="BD18" s="24"/>
      <c r="BE18" s="24"/>
      <c r="BF18" s="24"/>
      <c r="BG18" s="24"/>
    </row>
    <row r="19" spans="1:59" x14ac:dyDescent="0.25">
      <c r="A19" s="320"/>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70">
        <v>29</v>
      </c>
      <c r="Z19" s="370"/>
      <c r="AA19" s="370"/>
      <c r="AB19" s="370"/>
      <c r="AC19" s="370"/>
      <c r="AD19" s="370"/>
      <c r="AE19" s="370"/>
      <c r="AF19" s="370"/>
      <c r="AG19" s="370"/>
      <c r="AH19" s="370"/>
      <c r="AI19" s="370"/>
      <c r="AJ19" s="370"/>
      <c r="AK19" s="370"/>
      <c r="AL19" s="370"/>
      <c r="AM19" s="371"/>
      <c r="AN19" s="322"/>
      <c r="AO19" s="322"/>
      <c r="AP19" s="322"/>
      <c r="AQ19" s="322"/>
      <c r="AR19" s="322"/>
      <c r="AS19" s="322"/>
      <c r="AT19" s="322"/>
      <c r="AU19" s="322"/>
      <c r="AV19" s="322"/>
      <c r="AW19" s="322"/>
      <c r="AX19" s="322"/>
      <c r="AY19" s="322"/>
      <c r="AZ19" s="322"/>
      <c r="BA19" s="322"/>
      <c r="BB19" s="24"/>
      <c r="BC19" s="227"/>
      <c r="BD19" s="24"/>
      <c r="BE19" s="24"/>
      <c r="BF19" s="24"/>
      <c r="BG19" s="24"/>
    </row>
    <row r="20" spans="1:59" x14ac:dyDescent="0.25">
      <c r="A20" s="320"/>
      <c r="B20" s="322"/>
      <c r="C20" s="322"/>
      <c r="D20" s="322"/>
      <c r="E20" s="322"/>
      <c r="F20" s="322"/>
      <c r="G20" s="322"/>
      <c r="H20" s="322"/>
      <c r="I20" s="322"/>
      <c r="J20" s="322"/>
      <c r="K20" s="322"/>
      <c r="L20" s="322"/>
      <c r="M20" s="322"/>
      <c r="N20" s="322"/>
      <c r="O20" s="322"/>
      <c r="P20" s="322"/>
      <c r="Q20" s="322"/>
      <c r="R20" s="322"/>
      <c r="S20" s="322"/>
      <c r="T20" s="322"/>
      <c r="U20" s="322"/>
      <c r="V20" s="322"/>
      <c r="W20" s="322"/>
      <c r="X20" s="322"/>
      <c r="Y20" s="370">
        <v>30</v>
      </c>
      <c r="Z20" s="370"/>
      <c r="AA20" s="370"/>
      <c r="AB20" s="370"/>
      <c r="AC20" s="370"/>
      <c r="AD20" s="370"/>
      <c r="AE20" s="370"/>
      <c r="AF20" s="370"/>
      <c r="AG20" s="370"/>
      <c r="AH20" s="370"/>
      <c r="AI20" s="370"/>
      <c r="AJ20" s="370"/>
      <c r="AK20" s="370"/>
      <c r="AL20" s="370"/>
      <c r="AM20" s="371"/>
      <c r="AN20" s="322"/>
      <c r="AO20" s="322"/>
      <c r="AP20" s="322"/>
      <c r="AQ20" s="322"/>
      <c r="AR20" s="322"/>
      <c r="AS20" s="322"/>
      <c r="AT20" s="322"/>
      <c r="AU20" s="322"/>
      <c r="AV20" s="322"/>
      <c r="AW20" s="322"/>
      <c r="AX20" s="322"/>
      <c r="AY20" s="322"/>
      <c r="AZ20" s="322"/>
      <c r="BA20" s="322"/>
      <c r="BB20" s="24"/>
      <c r="BC20" s="227"/>
      <c r="BD20" s="24"/>
      <c r="BE20" s="24"/>
      <c r="BF20" s="24"/>
      <c r="BG20" s="24"/>
    </row>
    <row r="21" spans="1:59" x14ac:dyDescent="0.25">
      <c r="A21" s="320"/>
      <c r="B21" s="322"/>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70">
        <v>31</v>
      </c>
      <c r="AA21" s="370"/>
      <c r="AB21" s="370"/>
      <c r="AC21" s="370"/>
      <c r="AD21" s="370"/>
      <c r="AE21" s="370"/>
      <c r="AF21" s="370"/>
      <c r="AG21" s="370"/>
      <c r="AH21" s="370"/>
      <c r="AI21" s="370"/>
      <c r="AJ21" s="370"/>
      <c r="AK21" s="370"/>
      <c r="AL21" s="371"/>
      <c r="AM21" s="322"/>
      <c r="AN21" s="322"/>
      <c r="AO21" s="322"/>
      <c r="AP21" s="322"/>
      <c r="AQ21" s="322"/>
      <c r="AR21" s="322"/>
      <c r="AS21" s="322"/>
      <c r="AT21" s="322"/>
      <c r="AU21" s="322"/>
      <c r="AV21" s="322"/>
      <c r="AW21" s="322"/>
      <c r="AX21" s="322"/>
      <c r="AY21" s="322"/>
      <c r="AZ21" s="322"/>
      <c r="BA21" s="322"/>
      <c r="BB21" s="24"/>
      <c r="BC21" s="227"/>
      <c r="BD21" s="24"/>
      <c r="BE21" s="24"/>
      <c r="BF21" s="24"/>
      <c r="BG21" s="24"/>
    </row>
    <row r="22" spans="1:59" ht="14.45" customHeight="1"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row>
    <row r="23" spans="1:59" ht="15.75" thickBot="1" x14ac:dyDescent="0.3">
      <c r="A23" s="24"/>
      <c r="B23" s="24"/>
      <c r="C23" s="24"/>
      <c r="D23" s="24"/>
      <c r="E23" s="24"/>
      <c r="F23" s="24"/>
      <c r="G23" s="24"/>
      <c r="H23" s="24"/>
      <c r="I23" s="24"/>
      <c r="J23" s="24"/>
      <c r="K23" s="24"/>
      <c r="L23" s="24"/>
      <c r="M23" s="24"/>
      <c r="N23" s="24"/>
      <c r="O23" s="24"/>
      <c r="P23" s="24"/>
      <c r="Q23" s="24"/>
      <c r="R23" s="41"/>
      <c r="S23" s="41"/>
      <c r="T23" s="41"/>
      <c r="U23" s="41"/>
      <c r="V23" s="41"/>
      <c r="W23" s="41"/>
      <c r="X23" s="41"/>
      <c r="Y23" s="41"/>
      <c r="Z23" s="41"/>
      <c r="AA23" s="41"/>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row>
    <row r="24" spans="1:59" ht="30" customHeight="1" x14ac:dyDescent="0.25">
      <c r="A24" s="422" t="s">
        <v>43</v>
      </c>
      <c r="B24" s="423"/>
      <c r="C24" s="423"/>
      <c r="D24" s="423"/>
      <c r="E24" s="423"/>
      <c r="F24" s="423"/>
      <c r="G24" s="423"/>
      <c r="H24" s="423"/>
      <c r="I24" s="423"/>
      <c r="J24" s="423"/>
      <c r="K24" s="423"/>
      <c r="L24" s="423"/>
      <c r="M24" s="423"/>
      <c r="N24" s="423"/>
      <c r="O24" s="423"/>
      <c r="P24" s="423"/>
      <c r="Q24" s="423"/>
      <c r="R24" s="424" t="s">
        <v>501</v>
      </c>
      <c r="S24" s="425"/>
      <c r="T24" s="425"/>
      <c r="U24" s="425" t="s">
        <v>51</v>
      </c>
      <c r="V24" s="425"/>
      <c r="W24" s="425"/>
      <c r="X24" s="425"/>
      <c r="Y24" s="425" t="s">
        <v>52</v>
      </c>
      <c r="Z24" s="425"/>
      <c r="AA24" s="425"/>
      <c r="AB24" s="426" t="s">
        <v>544</v>
      </c>
      <c r="AC24" s="427"/>
      <c r="AD24" s="427"/>
      <c r="AE24" s="427" t="s">
        <v>51</v>
      </c>
      <c r="AF24" s="427"/>
      <c r="AG24" s="427"/>
      <c r="AH24" s="427"/>
      <c r="AI24" s="427" t="s">
        <v>52</v>
      </c>
      <c r="AJ24" s="427"/>
      <c r="AK24" s="428"/>
      <c r="AL24" s="425" t="s">
        <v>603</v>
      </c>
      <c r="AM24" s="425"/>
      <c r="AN24" s="425"/>
      <c r="AO24" s="425" t="s">
        <v>51</v>
      </c>
      <c r="AP24" s="425"/>
      <c r="AQ24" s="425"/>
      <c r="AR24" s="425"/>
      <c r="AS24" s="425" t="s">
        <v>52</v>
      </c>
      <c r="AT24" s="425"/>
      <c r="AU24" s="454"/>
      <c r="AV24" s="24"/>
      <c r="AW24" s="24"/>
      <c r="AX24" s="24"/>
      <c r="AY24" s="24"/>
      <c r="AZ24" s="24"/>
      <c r="BA24" s="24"/>
      <c r="BB24" s="24"/>
      <c r="BC24" s="24"/>
      <c r="BD24" s="24"/>
      <c r="BE24" s="24"/>
      <c r="BF24" s="24"/>
      <c r="BG24" s="24"/>
    </row>
    <row r="25" spans="1:59" x14ac:dyDescent="0.25">
      <c r="A25" s="420" t="s">
        <v>71</v>
      </c>
      <c r="B25" s="421" t="s">
        <v>71</v>
      </c>
      <c r="C25" s="421" t="s">
        <v>71</v>
      </c>
      <c r="D25" s="421" t="s">
        <v>71</v>
      </c>
      <c r="E25" s="421" t="s">
        <v>71</v>
      </c>
      <c r="F25" s="421" t="s">
        <v>71</v>
      </c>
      <c r="G25" s="421" t="s">
        <v>71</v>
      </c>
      <c r="H25" s="421" t="s">
        <v>71</v>
      </c>
      <c r="I25" s="421" t="s">
        <v>71</v>
      </c>
      <c r="J25" s="421" t="s">
        <v>71</v>
      </c>
      <c r="K25" s="421" t="s">
        <v>71</v>
      </c>
      <c r="L25" s="421" t="s">
        <v>71</v>
      </c>
      <c r="M25" s="421" t="s">
        <v>71</v>
      </c>
      <c r="N25" s="421" t="s">
        <v>71</v>
      </c>
      <c r="O25" s="421" t="s">
        <v>71</v>
      </c>
      <c r="P25" s="421" t="s">
        <v>71</v>
      </c>
      <c r="Q25" s="421" t="s">
        <v>71</v>
      </c>
      <c r="R25" s="413">
        <v>43831</v>
      </c>
      <c r="S25" s="400"/>
      <c r="T25" s="400"/>
      <c r="U25" s="458" t="s">
        <v>53</v>
      </c>
      <c r="V25" s="402"/>
      <c r="W25" s="402"/>
      <c r="X25" s="402"/>
      <c r="Y25" s="402">
        <f>WEEKNUM(R25)</f>
        <v>1</v>
      </c>
      <c r="Z25" s="402"/>
      <c r="AA25" s="402"/>
      <c r="AB25" s="399">
        <v>44197</v>
      </c>
      <c r="AC25" s="400"/>
      <c r="AD25" s="400"/>
      <c r="AE25" s="458" t="s">
        <v>58</v>
      </c>
      <c r="AF25" s="402"/>
      <c r="AG25" s="402"/>
      <c r="AH25" s="402"/>
      <c r="AI25" s="587">
        <f>WEEKNUM(AB25,2)</f>
        <v>1</v>
      </c>
      <c r="AJ25" s="587"/>
      <c r="AK25" s="597"/>
      <c r="AL25" s="455">
        <v>44562</v>
      </c>
      <c r="AM25" s="456"/>
      <c r="AN25" s="456"/>
      <c r="AO25" s="460" t="s">
        <v>54</v>
      </c>
      <c r="AP25" s="460"/>
      <c r="AQ25" s="460"/>
      <c r="AR25" s="460"/>
      <c r="AS25" s="402">
        <f t="shared" ref="AS25" si="0">WEEKNUM(AL25)</f>
        <v>1</v>
      </c>
      <c r="AT25" s="402"/>
      <c r="AU25" s="457"/>
      <c r="AV25" s="24"/>
      <c r="AW25" s="24"/>
      <c r="AX25" s="24"/>
      <c r="AY25" s="24"/>
      <c r="AZ25" s="24"/>
      <c r="BA25" s="24"/>
      <c r="BB25" s="24"/>
      <c r="BC25" s="24"/>
      <c r="BD25" s="24"/>
      <c r="BE25" s="24"/>
      <c r="BF25" s="24"/>
      <c r="BG25" s="24"/>
    </row>
    <row r="26" spans="1:59" x14ac:dyDescent="0.25">
      <c r="A26" s="414" t="s">
        <v>72</v>
      </c>
      <c r="B26" s="415" t="s">
        <v>72</v>
      </c>
      <c r="C26" s="415" t="s">
        <v>72</v>
      </c>
      <c r="D26" s="415" t="s">
        <v>72</v>
      </c>
      <c r="E26" s="415" t="s">
        <v>72</v>
      </c>
      <c r="F26" s="415" t="s">
        <v>72</v>
      </c>
      <c r="G26" s="415" t="s">
        <v>72</v>
      </c>
      <c r="H26" s="415" t="s">
        <v>72</v>
      </c>
      <c r="I26" s="415" t="s">
        <v>72</v>
      </c>
      <c r="J26" s="415" t="s">
        <v>72</v>
      </c>
      <c r="K26" s="415" t="s">
        <v>72</v>
      </c>
      <c r="L26" s="415" t="s">
        <v>72</v>
      </c>
      <c r="M26" s="415" t="s">
        <v>72</v>
      </c>
      <c r="N26" s="415" t="s">
        <v>72</v>
      </c>
      <c r="O26" s="415" t="s">
        <v>72</v>
      </c>
      <c r="P26" s="415" t="s">
        <v>72</v>
      </c>
      <c r="Q26" s="415" t="s">
        <v>72</v>
      </c>
      <c r="R26" s="412">
        <v>43836</v>
      </c>
      <c r="S26" s="410"/>
      <c r="T26" s="410"/>
      <c r="U26" s="458" t="s">
        <v>56</v>
      </c>
      <c r="V26" s="402"/>
      <c r="W26" s="402"/>
      <c r="X26" s="402"/>
      <c r="Y26" s="402">
        <f t="shared" ref="Y26:Y36" si="1">WEEKNUM(R26)</f>
        <v>2</v>
      </c>
      <c r="Z26" s="402"/>
      <c r="AA26" s="402"/>
      <c r="AB26" s="399">
        <v>44202</v>
      </c>
      <c r="AC26" s="400"/>
      <c r="AD26" s="400"/>
      <c r="AE26" s="458" t="s">
        <v>53</v>
      </c>
      <c r="AF26" s="402"/>
      <c r="AG26" s="402"/>
      <c r="AH26" s="402"/>
      <c r="AI26" s="587">
        <f t="shared" ref="AI26:AI36" si="2">WEEKNUM(AB26,2)</f>
        <v>2</v>
      </c>
      <c r="AJ26" s="587"/>
      <c r="AK26" s="597"/>
      <c r="AL26" s="458">
        <v>44567</v>
      </c>
      <c r="AM26" s="402"/>
      <c r="AN26" s="402"/>
      <c r="AO26" s="402" t="s">
        <v>57</v>
      </c>
      <c r="AP26" s="402"/>
      <c r="AQ26" s="402"/>
      <c r="AR26" s="402"/>
      <c r="AS26" s="402">
        <f t="shared" ref="AS26:AS36" si="3">WEEKNUM(AL26)</f>
        <v>2</v>
      </c>
      <c r="AT26" s="402"/>
      <c r="AU26" s="457"/>
      <c r="AV26" s="24"/>
      <c r="AW26" s="24"/>
      <c r="AX26" s="24"/>
      <c r="AY26" s="24"/>
      <c r="AZ26" s="24"/>
      <c r="BA26" s="24"/>
      <c r="BB26" s="24"/>
      <c r="BC26" s="24"/>
      <c r="BD26" s="24"/>
      <c r="BE26" s="24"/>
      <c r="BF26" s="24"/>
      <c r="BG26" s="24"/>
    </row>
    <row r="27" spans="1:59" ht="15" customHeight="1" x14ac:dyDescent="0.25">
      <c r="A27" s="414" t="s">
        <v>62</v>
      </c>
      <c r="B27" s="415"/>
      <c r="C27" s="415"/>
      <c r="D27" s="415"/>
      <c r="E27" s="415"/>
      <c r="F27" s="415"/>
      <c r="G27" s="415"/>
      <c r="H27" s="415"/>
      <c r="I27" s="415"/>
      <c r="J27" s="415"/>
      <c r="K27" s="415"/>
      <c r="L27" s="415"/>
      <c r="M27" s="415"/>
      <c r="N27" s="415"/>
      <c r="O27" s="415"/>
      <c r="P27" s="415"/>
      <c r="Q27" s="415"/>
      <c r="R27" s="412">
        <v>43933</v>
      </c>
      <c r="S27" s="410"/>
      <c r="T27" s="410"/>
      <c r="U27" s="402" t="s">
        <v>55</v>
      </c>
      <c r="V27" s="402" t="s">
        <v>55</v>
      </c>
      <c r="W27" s="402" t="s">
        <v>55</v>
      </c>
      <c r="X27" s="402" t="s">
        <v>55</v>
      </c>
      <c r="Y27" s="402">
        <f t="shared" si="1"/>
        <v>16</v>
      </c>
      <c r="Z27" s="402"/>
      <c r="AA27" s="402"/>
      <c r="AB27" s="399">
        <v>44290</v>
      </c>
      <c r="AC27" s="400"/>
      <c r="AD27" s="400"/>
      <c r="AE27" s="460" t="s">
        <v>55</v>
      </c>
      <c r="AF27" s="460"/>
      <c r="AG27" s="460"/>
      <c r="AH27" s="460"/>
      <c r="AI27" s="587">
        <f t="shared" si="2"/>
        <v>14</v>
      </c>
      <c r="AJ27" s="587"/>
      <c r="AK27" s="597"/>
      <c r="AL27" s="458">
        <v>44668</v>
      </c>
      <c r="AM27" s="402"/>
      <c r="AN27" s="402"/>
      <c r="AO27" s="460" t="s">
        <v>55</v>
      </c>
      <c r="AP27" s="460"/>
      <c r="AQ27" s="460"/>
      <c r="AR27" s="460"/>
      <c r="AS27" s="402">
        <f t="shared" si="3"/>
        <v>17</v>
      </c>
      <c r="AT27" s="402"/>
      <c r="AU27" s="457"/>
      <c r="AV27" s="24"/>
      <c r="AW27" s="24"/>
      <c r="AX27" s="24"/>
      <c r="AY27" s="24"/>
      <c r="AZ27" s="24"/>
      <c r="BA27" s="24"/>
      <c r="BB27" s="24"/>
      <c r="BC27" s="24"/>
      <c r="BD27" s="24"/>
      <c r="BE27" s="24"/>
      <c r="BF27" s="24"/>
      <c r="BG27" s="24"/>
    </row>
    <row r="28" spans="1:59" ht="15" customHeight="1" x14ac:dyDescent="0.25">
      <c r="A28" s="414" t="s">
        <v>63</v>
      </c>
      <c r="B28" s="415"/>
      <c r="C28" s="415"/>
      <c r="D28" s="415"/>
      <c r="E28" s="415"/>
      <c r="F28" s="415"/>
      <c r="G28" s="415"/>
      <c r="H28" s="415"/>
      <c r="I28" s="415"/>
      <c r="J28" s="415"/>
      <c r="K28" s="415"/>
      <c r="L28" s="415"/>
      <c r="M28" s="415"/>
      <c r="N28" s="415"/>
      <c r="O28" s="415"/>
      <c r="P28" s="415"/>
      <c r="Q28" s="415"/>
      <c r="R28" s="412">
        <v>43934</v>
      </c>
      <c r="S28" s="410"/>
      <c r="T28" s="410"/>
      <c r="U28" s="692" t="s">
        <v>56</v>
      </c>
      <c r="V28" s="692"/>
      <c r="W28" s="692"/>
      <c r="X28" s="692"/>
      <c r="Y28" s="402">
        <f t="shared" si="1"/>
        <v>16</v>
      </c>
      <c r="Z28" s="402"/>
      <c r="AA28" s="402"/>
      <c r="AB28" s="399">
        <v>44291</v>
      </c>
      <c r="AC28" s="400"/>
      <c r="AD28" s="400"/>
      <c r="AE28" s="458" t="s">
        <v>56</v>
      </c>
      <c r="AF28" s="402"/>
      <c r="AG28" s="402"/>
      <c r="AH28" s="402"/>
      <c r="AI28" s="587">
        <f t="shared" si="2"/>
        <v>15</v>
      </c>
      <c r="AJ28" s="587"/>
      <c r="AK28" s="597"/>
      <c r="AL28" s="458">
        <v>44669</v>
      </c>
      <c r="AM28" s="402"/>
      <c r="AN28" s="402"/>
      <c r="AO28" s="402" t="s">
        <v>56</v>
      </c>
      <c r="AP28" s="402"/>
      <c r="AQ28" s="402"/>
      <c r="AR28" s="402"/>
      <c r="AS28" s="402">
        <f t="shared" si="3"/>
        <v>17</v>
      </c>
      <c r="AT28" s="402"/>
      <c r="AU28" s="457"/>
      <c r="AV28" s="24"/>
      <c r="AW28" s="24"/>
      <c r="AX28" s="24"/>
      <c r="AY28" s="24"/>
      <c r="AZ28" s="24"/>
      <c r="BA28" s="24"/>
      <c r="BB28" s="24"/>
      <c r="BC28" s="24"/>
      <c r="BD28" s="24"/>
      <c r="BE28" s="24"/>
      <c r="BF28" s="24"/>
      <c r="BG28" s="24"/>
    </row>
    <row r="29" spans="1:59" x14ac:dyDescent="0.25">
      <c r="A29" s="414" t="s">
        <v>78</v>
      </c>
      <c r="B29" s="415"/>
      <c r="C29" s="415"/>
      <c r="D29" s="415"/>
      <c r="E29" s="415"/>
      <c r="F29" s="415"/>
      <c r="G29" s="415"/>
      <c r="H29" s="415"/>
      <c r="I29" s="415"/>
      <c r="J29" s="415"/>
      <c r="K29" s="415"/>
      <c r="L29" s="415"/>
      <c r="M29" s="415"/>
      <c r="N29" s="415"/>
      <c r="O29" s="415"/>
      <c r="P29" s="415"/>
      <c r="Q29" s="415"/>
      <c r="R29" s="412">
        <v>43946</v>
      </c>
      <c r="S29" s="410"/>
      <c r="T29" s="410"/>
      <c r="U29" s="460" t="s">
        <v>54</v>
      </c>
      <c r="V29" s="460"/>
      <c r="W29" s="460"/>
      <c r="X29" s="460"/>
      <c r="Y29" s="402">
        <f t="shared" si="1"/>
        <v>17</v>
      </c>
      <c r="Z29" s="402"/>
      <c r="AA29" s="402"/>
      <c r="AB29" s="399">
        <v>44311</v>
      </c>
      <c r="AC29" s="400"/>
      <c r="AD29" s="400"/>
      <c r="AE29" s="458" t="s">
        <v>55</v>
      </c>
      <c r="AF29" s="402"/>
      <c r="AG29" s="402"/>
      <c r="AH29" s="402"/>
      <c r="AI29" s="587">
        <f t="shared" si="2"/>
        <v>17</v>
      </c>
      <c r="AJ29" s="587"/>
      <c r="AK29" s="597"/>
      <c r="AL29" s="458">
        <v>44676</v>
      </c>
      <c r="AM29" s="402"/>
      <c r="AN29" s="402"/>
      <c r="AO29" s="402" t="s">
        <v>56</v>
      </c>
      <c r="AP29" s="402"/>
      <c r="AQ29" s="402"/>
      <c r="AR29" s="402"/>
      <c r="AS29" s="402">
        <f t="shared" si="3"/>
        <v>18</v>
      </c>
      <c r="AT29" s="402"/>
      <c r="AU29" s="457"/>
      <c r="AV29" s="24"/>
      <c r="AW29" s="24"/>
      <c r="AX29" s="24"/>
      <c r="AY29" s="24"/>
      <c r="AZ29" s="24"/>
      <c r="BA29" s="24"/>
      <c r="BB29" s="24"/>
      <c r="BC29" s="24"/>
      <c r="BD29" s="24"/>
      <c r="BE29" s="24"/>
      <c r="BF29" s="24"/>
      <c r="BG29" s="24"/>
    </row>
    <row r="30" spans="1:59" ht="15" customHeight="1" x14ac:dyDescent="0.25">
      <c r="A30" s="414" t="s">
        <v>74</v>
      </c>
      <c r="B30" s="415"/>
      <c r="C30" s="415"/>
      <c r="D30" s="415"/>
      <c r="E30" s="415"/>
      <c r="F30" s="415"/>
      <c r="G30" s="415"/>
      <c r="H30" s="415"/>
      <c r="I30" s="415"/>
      <c r="J30" s="415"/>
      <c r="K30" s="415"/>
      <c r="L30" s="415"/>
      <c r="M30" s="415"/>
      <c r="N30" s="415"/>
      <c r="O30" s="415"/>
      <c r="P30" s="415"/>
      <c r="Q30" s="415"/>
      <c r="R30" s="412">
        <v>43952</v>
      </c>
      <c r="S30" s="410"/>
      <c r="T30" s="410"/>
      <c r="U30" s="402" t="s">
        <v>58</v>
      </c>
      <c r="V30" s="402"/>
      <c r="W30" s="402"/>
      <c r="X30" s="402"/>
      <c r="Y30" s="402">
        <f t="shared" si="1"/>
        <v>18</v>
      </c>
      <c r="Z30" s="402"/>
      <c r="AA30" s="402"/>
      <c r="AB30" s="399">
        <v>44317</v>
      </c>
      <c r="AC30" s="400"/>
      <c r="AD30" s="400"/>
      <c r="AE30" s="460" t="s">
        <v>54</v>
      </c>
      <c r="AF30" s="460"/>
      <c r="AG30" s="460"/>
      <c r="AH30" s="460"/>
      <c r="AI30" s="587">
        <f t="shared" si="2"/>
        <v>18</v>
      </c>
      <c r="AJ30" s="587"/>
      <c r="AK30" s="597"/>
      <c r="AL30" s="458">
        <v>44682</v>
      </c>
      <c r="AM30" s="402"/>
      <c r="AN30" s="402"/>
      <c r="AO30" s="460" t="s">
        <v>55</v>
      </c>
      <c r="AP30" s="460"/>
      <c r="AQ30" s="460"/>
      <c r="AR30" s="460"/>
      <c r="AS30" s="402">
        <f t="shared" si="3"/>
        <v>19</v>
      </c>
      <c r="AT30" s="402"/>
      <c r="AU30" s="457"/>
      <c r="AV30" s="24"/>
      <c r="AW30" s="24"/>
      <c r="AX30" s="24"/>
      <c r="AY30" s="24"/>
      <c r="AZ30" s="24"/>
      <c r="BA30" s="24"/>
      <c r="BB30" s="24"/>
      <c r="BC30" s="24"/>
      <c r="BD30" s="24"/>
      <c r="BE30" s="24"/>
      <c r="BF30" s="24"/>
      <c r="BG30" s="24"/>
    </row>
    <row r="31" spans="1:59" x14ac:dyDescent="0.25">
      <c r="A31" s="414" t="s">
        <v>75</v>
      </c>
      <c r="B31" s="415" t="s">
        <v>73</v>
      </c>
      <c r="C31" s="415" t="s">
        <v>73</v>
      </c>
      <c r="D31" s="415" t="s">
        <v>73</v>
      </c>
      <c r="E31" s="415" t="s">
        <v>73</v>
      </c>
      <c r="F31" s="415" t="s">
        <v>73</v>
      </c>
      <c r="G31" s="415" t="s">
        <v>73</v>
      </c>
      <c r="H31" s="415" t="s">
        <v>73</v>
      </c>
      <c r="I31" s="415" t="s">
        <v>73</v>
      </c>
      <c r="J31" s="415" t="s">
        <v>73</v>
      </c>
      <c r="K31" s="415" t="s">
        <v>73</v>
      </c>
      <c r="L31" s="415" t="s">
        <v>73</v>
      </c>
      <c r="M31" s="415" t="s">
        <v>73</v>
      </c>
      <c r="N31" s="415" t="s">
        <v>73</v>
      </c>
      <c r="O31" s="415" t="s">
        <v>73</v>
      </c>
      <c r="P31" s="415" t="s">
        <v>73</v>
      </c>
      <c r="Q31" s="415" t="s">
        <v>73</v>
      </c>
      <c r="R31" s="412">
        <v>43984</v>
      </c>
      <c r="S31" s="410"/>
      <c r="T31" s="410"/>
      <c r="U31" s="458" t="s">
        <v>59</v>
      </c>
      <c r="V31" s="402"/>
      <c r="W31" s="402"/>
      <c r="X31" s="402"/>
      <c r="Y31" s="402">
        <f t="shared" si="1"/>
        <v>23</v>
      </c>
      <c r="Z31" s="402"/>
      <c r="AA31" s="402"/>
      <c r="AB31" s="399">
        <v>44349</v>
      </c>
      <c r="AC31" s="400"/>
      <c r="AD31" s="400"/>
      <c r="AE31" s="458" t="s">
        <v>53</v>
      </c>
      <c r="AF31" s="402"/>
      <c r="AG31" s="402"/>
      <c r="AH31" s="402"/>
      <c r="AI31" s="587">
        <f t="shared" si="2"/>
        <v>23</v>
      </c>
      <c r="AJ31" s="587"/>
      <c r="AK31" s="597"/>
      <c r="AL31" s="458">
        <v>44714</v>
      </c>
      <c r="AM31" s="402"/>
      <c r="AN31" s="402"/>
      <c r="AO31" s="402" t="s">
        <v>57</v>
      </c>
      <c r="AP31" s="402"/>
      <c r="AQ31" s="402"/>
      <c r="AR31" s="402"/>
      <c r="AS31" s="402">
        <f t="shared" si="3"/>
        <v>23</v>
      </c>
      <c r="AT31" s="402"/>
      <c r="AU31" s="457"/>
      <c r="AV31" s="24"/>
      <c r="AW31" s="24"/>
      <c r="AX31" s="24"/>
      <c r="AY31" s="24"/>
      <c r="AZ31" s="24"/>
      <c r="BA31" s="24"/>
      <c r="BB31" s="24"/>
      <c r="BC31" s="24"/>
      <c r="BD31" s="24"/>
      <c r="BE31" s="24"/>
      <c r="BF31" s="24"/>
      <c r="BG31" s="24"/>
    </row>
    <row r="32" spans="1:59" x14ac:dyDescent="0.25">
      <c r="A32" s="414" t="s">
        <v>77</v>
      </c>
      <c r="B32" s="415" t="s">
        <v>76</v>
      </c>
      <c r="C32" s="415" t="s">
        <v>76</v>
      </c>
      <c r="D32" s="415" t="s">
        <v>76</v>
      </c>
      <c r="E32" s="415" t="s">
        <v>76</v>
      </c>
      <c r="F32" s="415" t="s">
        <v>76</v>
      </c>
      <c r="G32" s="415" t="s">
        <v>76</v>
      </c>
      <c r="H32" s="415" t="s">
        <v>76</v>
      </c>
      <c r="I32" s="415" t="s">
        <v>76</v>
      </c>
      <c r="J32" s="415" t="s">
        <v>76</v>
      </c>
      <c r="K32" s="415" t="s">
        <v>76</v>
      </c>
      <c r="L32" s="415" t="s">
        <v>76</v>
      </c>
      <c r="M32" s="415" t="s">
        <v>76</v>
      </c>
      <c r="N32" s="415" t="s">
        <v>76</v>
      </c>
      <c r="O32" s="415" t="s">
        <v>76</v>
      </c>
      <c r="P32" s="415" t="s">
        <v>76</v>
      </c>
      <c r="Q32" s="415" t="s">
        <v>76</v>
      </c>
      <c r="R32" s="412">
        <v>44058</v>
      </c>
      <c r="S32" s="410"/>
      <c r="T32" s="410"/>
      <c r="U32" s="460" t="s">
        <v>54</v>
      </c>
      <c r="V32" s="460"/>
      <c r="W32" s="460"/>
      <c r="X32" s="460"/>
      <c r="Y32" s="402">
        <f t="shared" si="1"/>
        <v>33</v>
      </c>
      <c r="Z32" s="402"/>
      <c r="AA32" s="402"/>
      <c r="AB32" s="399">
        <v>44423</v>
      </c>
      <c r="AC32" s="400"/>
      <c r="AD32" s="400"/>
      <c r="AE32" s="460" t="s">
        <v>55</v>
      </c>
      <c r="AF32" s="460"/>
      <c r="AG32" s="460"/>
      <c r="AH32" s="460"/>
      <c r="AI32" s="587">
        <f t="shared" si="2"/>
        <v>33</v>
      </c>
      <c r="AJ32" s="587"/>
      <c r="AK32" s="597"/>
      <c r="AL32" s="458">
        <v>44788</v>
      </c>
      <c r="AM32" s="402"/>
      <c r="AN32" s="402"/>
      <c r="AO32" s="402" t="s">
        <v>56</v>
      </c>
      <c r="AP32" s="402"/>
      <c r="AQ32" s="402"/>
      <c r="AR32" s="402"/>
      <c r="AS32" s="402">
        <f t="shared" si="3"/>
        <v>34</v>
      </c>
      <c r="AT32" s="402"/>
      <c r="AU32" s="457"/>
      <c r="AV32" s="24"/>
      <c r="AW32" s="24"/>
      <c r="AX32" s="24"/>
      <c r="AY32" s="24"/>
      <c r="AZ32" s="24"/>
      <c r="BA32" s="24"/>
      <c r="BB32" s="24"/>
      <c r="BC32" s="24"/>
      <c r="BD32" s="24"/>
      <c r="BE32" s="24"/>
      <c r="BF32" s="24"/>
      <c r="BG32" s="24"/>
    </row>
    <row r="33" spans="1:59" x14ac:dyDescent="0.25">
      <c r="A33" s="414" t="s">
        <v>68</v>
      </c>
      <c r="B33" s="415"/>
      <c r="C33" s="415"/>
      <c r="D33" s="415"/>
      <c r="E33" s="415"/>
      <c r="F33" s="415"/>
      <c r="G33" s="415"/>
      <c r="H33" s="415"/>
      <c r="I33" s="415"/>
      <c r="J33" s="415"/>
      <c r="K33" s="415"/>
      <c r="L33" s="415"/>
      <c r="M33" s="415"/>
      <c r="N33" s="415"/>
      <c r="O33" s="415"/>
      <c r="P33" s="415"/>
      <c r="Q33" s="415"/>
      <c r="R33" s="412">
        <v>44136</v>
      </c>
      <c r="S33" s="410"/>
      <c r="T33" s="410"/>
      <c r="U33" s="460" t="s">
        <v>55</v>
      </c>
      <c r="V33" s="460"/>
      <c r="W33" s="460"/>
      <c r="X33" s="460"/>
      <c r="Y33" s="402">
        <f t="shared" si="1"/>
        <v>45</v>
      </c>
      <c r="Z33" s="402"/>
      <c r="AA33" s="402"/>
      <c r="AB33" s="399">
        <v>44501</v>
      </c>
      <c r="AC33" s="400"/>
      <c r="AD33" s="400"/>
      <c r="AE33" s="458" t="s">
        <v>56</v>
      </c>
      <c r="AF33" s="402"/>
      <c r="AG33" s="402"/>
      <c r="AH33" s="402"/>
      <c r="AI33" s="587">
        <f t="shared" si="2"/>
        <v>45</v>
      </c>
      <c r="AJ33" s="587"/>
      <c r="AK33" s="597"/>
      <c r="AL33" s="458">
        <v>44866</v>
      </c>
      <c r="AM33" s="402"/>
      <c r="AN33" s="402"/>
      <c r="AO33" s="402" t="s">
        <v>59</v>
      </c>
      <c r="AP33" s="402"/>
      <c r="AQ33" s="402"/>
      <c r="AR33" s="402"/>
      <c r="AS33" s="402">
        <f t="shared" si="3"/>
        <v>45</v>
      </c>
      <c r="AT33" s="402"/>
      <c r="AU33" s="457"/>
      <c r="AV33" s="24"/>
      <c r="AW33" s="24"/>
      <c r="AX33" s="24"/>
      <c r="AY33" s="24"/>
      <c r="AZ33" s="24"/>
      <c r="BA33" s="24"/>
      <c r="BB33" s="24"/>
      <c r="BC33" s="24"/>
      <c r="BD33" s="24"/>
      <c r="BE33" s="24"/>
      <c r="BF33" s="24"/>
      <c r="BG33" s="24"/>
    </row>
    <row r="34" spans="1:59" x14ac:dyDescent="0.25">
      <c r="A34" s="414" t="s">
        <v>79</v>
      </c>
      <c r="B34" s="415"/>
      <c r="C34" s="415"/>
      <c r="D34" s="415"/>
      <c r="E34" s="415"/>
      <c r="F34" s="415"/>
      <c r="G34" s="415"/>
      <c r="H34" s="415"/>
      <c r="I34" s="415"/>
      <c r="J34" s="415"/>
      <c r="K34" s="415"/>
      <c r="L34" s="415"/>
      <c r="M34" s="415"/>
      <c r="N34" s="415"/>
      <c r="O34" s="415"/>
      <c r="P34" s="415"/>
      <c r="Q34" s="415"/>
      <c r="R34" s="413">
        <v>44173</v>
      </c>
      <c r="S34" s="400"/>
      <c r="T34" s="400"/>
      <c r="U34" s="458" t="s">
        <v>59</v>
      </c>
      <c r="V34" s="402"/>
      <c r="W34" s="402"/>
      <c r="X34" s="402"/>
      <c r="Y34" s="402">
        <f t="shared" si="1"/>
        <v>50</v>
      </c>
      <c r="Z34" s="402"/>
      <c r="AA34" s="402"/>
      <c r="AB34" s="399">
        <v>44538</v>
      </c>
      <c r="AC34" s="400"/>
      <c r="AD34" s="400"/>
      <c r="AE34" s="458" t="s">
        <v>545</v>
      </c>
      <c r="AF34" s="402"/>
      <c r="AG34" s="402"/>
      <c r="AH34" s="402"/>
      <c r="AI34" s="587">
        <f t="shared" si="2"/>
        <v>50</v>
      </c>
      <c r="AJ34" s="587"/>
      <c r="AK34" s="597"/>
      <c r="AL34" s="458">
        <v>44903</v>
      </c>
      <c r="AM34" s="402"/>
      <c r="AN34" s="402"/>
      <c r="AO34" s="402" t="s">
        <v>57</v>
      </c>
      <c r="AP34" s="402"/>
      <c r="AQ34" s="402"/>
      <c r="AR34" s="402"/>
      <c r="AS34" s="402">
        <f t="shared" si="3"/>
        <v>50</v>
      </c>
      <c r="AT34" s="402"/>
      <c r="AU34" s="457"/>
      <c r="AV34" s="24"/>
      <c r="AW34" s="24"/>
      <c r="AX34" s="24"/>
      <c r="AY34" s="24"/>
      <c r="AZ34" s="24"/>
      <c r="BA34" s="24"/>
      <c r="BB34" s="24"/>
      <c r="BC34" s="24"/>
      <c r="BD34" s="24"/>
      <c r="BE34" s="24"/>
      <c r="BF34" s="24"/>
      <c r="BG34" s="24"/>
    </row>
    <row r="35" spans="1:59" ht="16.5" customHeight="1" x14ac:dyDescent="0.25">
      <c r="A35" s="414" t="s">
        <v>69</v>
      </c>
      <c r="B35" s="415"/>
      <c r="C35" s="415"/>
      <c r="D35" s="415"/>
      <c r="E35" s="415"/>
      <c r="F35" s="415"/>
      <c r="G35" s="415"/>
      <c r="H35" s="415"/>
      <c r="I35" s="415"/>
      <c r="J35" s="415"/>
      <c r="K35" s="415"/>
      <c r="L35" s="415"/>
      <c r="M35" s="415"/>
      <c r="N35" s="415"/>
      <c r="O35" s="415"/>
      <c r="P35" s="415"/>
      <c r="Q35" s="415"/>
      <c r="R35" s="413">
        <v>44190</v>
      </c>
      <c r="S35" s="400"/>
      <c r="T35" s="400"/>
      <c r="U35" s="402" t="s">
        <v>58</v>
      </c>
      <c r="V35" s="402"/>
      <c r="W35" s="402"/>
      <c r="X35" s="402"/>
      <c r="Y35" s="402">
        <f t="shared" si="1"/>
        <v>52</v>
      </c>
      <c r="Z35" s="402"/>
      <c r="AA35" s="402"/>
      <c r="AB35" s="399">
        <v>44555</v>
      </c>
      <c r="AC35" s="400"/>
      <c r="AD35" s="400"/>
      <c r="AE35" s="460" t="s">
        <v>54</v>
      </c>
      <c r="AF35" s="460"/>
      <c r="AG35" s="460"/>
      <c r="AH35" s="460"/>
      <c r="AI35" s="587">
        <f t="shared" si="2"/>
        <v>52</v>
      </c>
      <c r="AJ35" s="587"/>
      <c r="AK35" s="597"/>
      <c r="AL35" s="458">
        <v>44920</v>
      </c>
      <c r="AM35" s="402"/>
      <c r="AN35" s="402"/>
      <c r="AO35" s="460" t="s">
        <v>55</v>
      </c>
      <c r="AP35" s="460"/>
      <c r="AQ35" s="460"/>
      <c r="AR35" s="460"/>
      <c r="AS35" s="402">
        <f t="shared" si="3"/>
        <v>53</v>
      </c>
      <c r="AT35" s="402"/>
      <c r="AU35" s="457"/>
      <c r="AV35" s="24"/>
      <c r="AW35" s="24"/>
      <c r="AX35" s="24"/>
      <c r="AY35" s="24"/>
      <c r="AZ35" s="24"/>
      <c r="BA35" s="24"/>
      <c r="BB35" s="24"/>
      <c r="BC35" s="24"/>
      <c r="BD35" s="24"/>
      <c r="BE35" s="24"/>
      <c r="BF35" s="24"/>
      <c r="BG35" s="24"/>
    </row>
    <row r="36" spans="1:59" ht="15" customHeight="1" thickBot="1" x14ac:dyDescent="0.3">
      <c r="A36" s="443" t="s">
        <v>70</v>
      </c>
      <c r="B36" s="444"/>
      <c r="C36" s="444"/>
      <c r="D36" s="444"/>
      <c r="E36" s="444"/>
      <c r="F36" s="444"/>
      <c r="G36" s="444"/>
      <c r="H36" s="444"/>
      <c r="I36" s="444"/>
      <c r="J36" s="444"/>
      <c r="K36" s="444"/>
      <c r="L36" s="444"/>
      <c r="M36" s="444"/>
      <c r="N36" s="444"/>
      <c r="O36" s="444"/>
      <c r="P36" s="444"/>
      <c r="Q36" s="444"/>
      <c r="R36" s="437">
        <v>44191</v>
      </c>
      <c r="S36" s="438"/>
      <c r="T36" s="438"/>
      <c r="U36" s="469" t="s">
        <v>54</v>
      </c>
      <c r="V36" s="469"/>
      <c r="W36" s="469"/>
      <c r="X36" s="469"/>
      <c r="Y36" s="416">
        <f t="shared" si="1"/>
        <v>52</v>
      </c>
      <c r="Z36" s="416"/>
      <c r="AA36" s="416"/>
      <c r="AB36" s="404">
        <v>44556</v>
      </c>
      <c r="AC36" s="405"/>
      <c r="AD36" s="405"/>
      <c r="AE36" s="535" t="s">
        <v>55</v>
      </c>
      <c r="AF36" s="535"/>
      <c r="AG36" s="535"/>
      <c r="AH36" s="535"/>
      <c r="AI36" s="629">
        <f t="shared" si="2"/>
        <v>52</v>
      </c>
      <c r="AJ36" s="629"/>
      <c r="AK36" s="630"/>
      <c r="AL36" s="487">
        <v>44921</v>
      </c>
      <c r="AM36" s="416"/>
      <c r="AN36" s="416"/>
      <c r="AO36" s="416" t="s">
        <v>56</v>
      </c>
      <c r="AP36" s="416"/>
      <c r="AQ36" s="416"/>
      <c r="AR36" s="416"/>
      <c r="AS36" s="402">
        <f t="shared" si="3"/>
        <v>53</v>
      </c>
      <c r="AT36" s="402"/>
      <c r="AU36" s="457"/>
      <c r="AV36" s="24"/>
      <c r="AW36" s="24"/>
      <c r="AX36" s="24"/>
      <c r="AY36" s="24"/>
      <c r="AZ36" s="24"/>
      <c r="BA36" s="24"/>
      <c r="BB36" s="24"/>
      <c r="BC36" s="24"/>
      <c r="BD36" s="24"/>
      <c r="BE36" s="24"/>
      <c r="BF36" s="24"/>
      <c r="BG36" s="24"/>
    </row>
    <row r="37" spans="1:59" x14ac:dyDescent="0.25">
      <c r="A37" s="446" t="s">
        <v>593</v>
      </c>
      <c r="B37" s="447"/>
      <c r="C37" s="447"/>
      <c r="D37" s="447"/>
      <c r="E37" s="447"/>
      <c r="F37" s="447"/>
      <c r="G37" s="447"/>
      <c r="H37" s="447"/>
      <c r="I37" s="447"/>
      <c r="J37" s="447"/>
      <c r="K37" s="447"/>
      <c r="L37" s="447"/>
      <c r="M37" s="447"/>
      <c r="N37" s="447"/>
      <c r="O37" s="447"/>
      <c r="P37" s="447"/>
      <c r="Q37" s="447"/>
      <c r="R37" s="448"/>
      <c r="S37" s="448"/>
      <c r="T37" s="448"/>
      <c r="U37" s="448"/>
      <c r="V37" s="448"/>
      <c r="W37" s="448"/>
      <c r="X37" s="448"/>
      <c r="Y37" s="448"/>
      <c r="Z37" s="448"/>
      <c r="AA37" s="448"/>
      <c r="AB37" s="448"/>
      <c r="AC37" s="448"/>
      <c r="AD37" s="448"/>
      <c r="AE37" s="448"/>
      <c r="AF37" s="448"/>
      <c r="AG37" s="448"/>
      <c r="AH37" s="448"/>
      <c r="AI37" s="448"/>
      <c r="AJ37" s="448"/>
      <c r="AK37" s="448"/>
      <c r="AL37" s="448"/>
      <c r="AM37" s="448"/>
      <c r="AN37" s="448"/>
      <c r="AO37" s="448"/>
      <c r="AP37" s="448"/>
      <c r="AQ37" s="448"/>
      <c r="AR37" s="448"/>
      <c r="AS37" s="448"/>
      <c r="AT37" s="448"/>
      <c r="AU37" s="449"/>
      <c r="AV37" s="24"/>
      <c r="AW37" s="24"/>
      <c r="AX37" s="24"/>
      <c r="AY37" s="24"/>
      <c r="AZ37" s="24"/>
      <c r="BA37" s="24"/>
      <c r="BB37" s="24"/>
      <c r="BC37" s="24"/>
      <c r="BD37" s="24"/>
      <c r="BE37" s="24"/>
      <c r="BF37" s="24"/>
      <c r="BG37" s="24"/>
    </row>
    <row r="38" spans="1:59"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x14ac:dyDescent="0.25">
      <c r="A39" s="450" t="s">
        <v>12</v>
      </c>
      <c r="B39" s="451"/>
      <c r="C39" s="451"/>
      <c r="D39" s="451"/>
      <c r="E39" s="451"/>
      <c r="F39" s="451"/>
      <c r="G39" s="451"/>
      <c r="H39" s="451"/>
      <c r="I39" s="451"/>
      <c r="J39" s="451"/>
      <c r="K39" s="451"/>
      <c r="L39" s="451"/>
      <c r="M39" s="451"/>
      <c r="N39" s="451"/>
      <c r="O39" s="451"/>
      <c r="P39" s="451"/>
      <c r="Q39" s="540"/>
      <c r="R39" s="477" t="s">
        <v>544</v>
      </c>
      <c r="S39" s="435"/>
      <c r="T39" s="435"/>
      <c r="U39" s="435"/>
      <c r="V39" s="435"/>
      <c r="W39" s="436"/>
      <c r="X39" s="484"/>
      <c r="Y39" s="484"/>
      <c r="Z39" s="484"/>
      <c r="AA39" s="484"/>
      <c r="AB39" s="484"/>
      <c r="AC39" s="48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x14ac:dyDescent="0.25">
      <c r="A40" s="452"/>
      <c r="B40" s="453"/>
      <c r="C40" s="453"/>
      <c r="D40" s="453"/>
      <c r="E40" s="453"/>
      <c r="F40" s="453"/>
      <c r="G40" s="453"/>
      <c r="H40" s="453"/>
      <c r="I40" s="453"/>
      <c r="J40" s="453"/>
      <c r="K40" s="453"/>
      <c r="L40" s="453"/>
      <c r="M40" s="453"/>
      <c r="N40" s="453"/>
      <c r="O40" s="453"/>
      <c r="P40" s="453"/>
      <c r="Q40" s="541"/>
      <c r="R40" s="472" t="s">
        <v>44</v>
      </c>
      <c r="S40" s="439"/>
      <c r="T40" s="439"/>
      <c r="U40" s="439" t="s">
        <v>45</v>
      </c>
      <c r="V40" s="439"/>
      <c r="W40" s="440"/>
      <c r="X40" s="484"/>
      <c r="Y40" s="484"/>
      <c r="Z40" s="484"/>
      <c r="AA40" s="484"/>
      <c r="AB40" s="484"/>
      <c r="AC40" s="484"/>
      <c r="AD40" s="27"/>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row r="41" spans="1:59" x14ac:dyDescent="0.25">
      <c r="A41" s="688" t="s">
        <v>577</v>
      </c>
      <c r="B41" s="689"/>
      <c r="C41" s="689"/>
      <c r="D41" s="689"/>
      <c r="E41" s="689"/>
      <c r="F41" s="689"/>
      <c r="G41" s="689"/>
      <c r="H41" s="689"/>
      <c r="I41" s="689"/>
      <c r="J41" s="689"/>
      <c r="K41" s="689"/>
      <c r="L41" s="689"/>
      <c r="M41" s="689"/>
      <c r="N41" s="689"/>
      <c r="O41" s="689"/>
      <c r="P41" s="689"/>
      <c r="Q41" s="689"/>
      <c r="R41" s="690">
        <v>44186</v>
      </c>
      <c r="S41" s="691"/>
      <c r="T41" s="691"/>
      <c r="U41" s="686">
        <v>44202</v>
      </c>
      <c r="V41" s="686"/>
      <c r="W41" s="687"/>
      <c r="X41" s="87">
        <v>1</v>
      </c>
      <c r="Y41" s="79"/>
      <c r="Z41" s="263"/>
      <c r="AA41" s="263"/>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row>
    <row r="42" spans="1:59" ht="29.25" customHeight="1" x14ac:dyDescent="0.25">
      <c r="A42" s="688" t="s">
        <v>632</v>
      </c>
      <c r="B42" s="689"/>
      <c r="C42" s="689"/>
      <c r="D42" s="689"/>
      <c r="E42" s="689"/>
      <c r="F42" s="689"/>
      <c r="G42" s="689"/>
      <c r="H42" s="689"/>
      <c r="I42" s="689"/>
      <c r="J42" s="689"/>
      <c r="K42" s="689"/>
      <c r="L42" s="689"/>
      <c r="M42" s="689"/>
      <c r="N42" s="689"/>
      <c r="O42" s="689"/>
      <c r="P42" s="689"/>
      <c r="Q42" s="689"/>
      <c r="R42" s="690">
        <v>44189</v>
      </c>
      <c r="S42" s="691"/>
      <c r="T42" s="691"/>
      <c r="U42" s="686">
        <v>44202</v>
      </c>
      <c r="V42" s="686"/>
      <c r="W42" s="687"/>
      <c r="X42" s="217">
        <v>2</v>
      </c>
      <c r="Y42" s="91"/>
      <c r="Z42" s="263"/>
      <c r="AA42" s="263"/>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row>
    <row r="43" spans="1:59" ht="30" customHeight="1" x14ac:dyDescent="0.25">
      <c r="A43" s="688" t="s">
        <v>691</v>
      </c>
      <c r="B43" s="689"/>
      <c r="C43" s="689"/>
      <c r="D43" s="689"/>
      <c r="E43" s="689"/>
      <c r="F43" s="689"/>
      <c r="G43" s="689"/>
      <c r="H43" s="689"/>
      <c r="I43" s="689"/>
      <c r="J43" s="689"/>
      <c r="K43" s="689"/>
      <c r="L43" s="689"/>
      <c r="M43" s="689"/>
      <c r="N43" s="689"/>
      <c r="O43" s="689"/>
      <c r="P43" s="689"/>
      <c r="Q43" s="689"/>
      <c r="R43" s="690">
        <v>44188</v>
      </c>
      <c r="S43" s="691"/>
      <c r="T43" s="691"/>
      <c r="U43" s="686">
        <v>44202</v>
      </c>
      <c r="V43" s="686"/>
      <c r="W43" s="687"/>
      <c r="X43" s="321">
        <v>3</v>
      </c>
      <c r="Y43" s="91"/>
      <c r="Z43" s="263"/>
      <c r="AA43" s="263"/>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ht="15" customHeight="1" thickBot="1" x14ac:dyDescent="0.3">
      <c r="A44" s="710" t="s">
        <v>636</v>
      </c>
      <c r="B44" s="711"/>
      <c r="C44" s="711"/>
      <c r="D44" s="711"/>
      <c r="E44" s="711"/>
      <c r="F44" s="711"/>
      <c r="G44" s="711"/>
      <c r="H44" s="711"/>
      <c r="I44" s="711"/>
      <c r="J44" s="711"/>
      <c r="K44" s="711"/>
      <c r="L44" s="711"/>
      <c r="M44" s="711"/>
      <c r="N44" s="711"/>
      <c r="O44" s="711"/>
      <c r="P44" s="711"/>
      <c r="Q44" s="711"/>
      <c r="R44" s="712">
        <v>44188</v>
      </c>
      <c r="S44" s="703"/>
      <c r="T44" s="703"/>
      <c r="U44" s="713">
        <v>44200</v>
      </c>
      <c r="V44" s="713"/>
      <c r="W44" s="714"/>
      <c r="X44" s="321">
        <v>4</v>
      </c>
      <c r="Y44" s="91"/>
      <c r="Z44" s="263"/>
      <c r="AA44" s="263"/>
      <c r="AB44" s="90"/>
      <c r="AC44" s="90"/>
      <c r="AD44" s="90"/>
      <c r="AE44" s="90"/>
      <c r="AF44" s="465"/>
      <c r="AG44" s="465"/>
      <c r="AH44" s="465"/>
      <c r="AI44" s="465"/>
      <c r="AJ44" s="465"/>
      <c r="AK44" s="465"/>
      <c r="AL44" s="465"/>
      <c r="AM44" s="465"/>
      <c r="AN44" s="465"/>
      <c r="AO44" s="465"/>
      <c r="AP44" s="465"/>
      <c r="AQ44" s="465"/>
      <c r="AR44" s="24"/>
      <c r="AS44" s="24"/>
      <c r="AT44" s="24"/>
      <c r="AU44" s="24"/>
      <c r="AV44" s="24"/>
      <c r="AW44" s="24"/>
      <c r="AX44" s="24"/>
      <c r="AY44" s="24"/>
      <c r="AZ44" s="24"/>
      <c r="BA44" s="24"/>
      <c r="BB44" s="24"/>
      <c r="BC44" s="24"/>
      <c r="BD44" s="24"/>
      <c r="BE44" s="24"/>
      <c r="BF44" s="24"/>
      <c r="BG44" s="24"/>
    </row>
    <row r="45" spans="1:59" x14ac:dyDescent="0.25">
      <c r="A45" s="721" t="s">
        <v>635</v>
      </c>
      <c r="B45" s="705" t="s">
        <v>81</v>
      </c>
      <c r="C45" s="705" t="s">
        <v>81</v>
      </c>
      <c r="D45" s="705" t="s">
        <v>81</v>
      </c>
      <c r="E45" s="705" t="s">
        <v>81</v>
      </c>
      <c r="F45" s="705" t="s">
        <v>81</v>
      </c>
      <c r="G45" s="705" t="s">
        <v>81</v>
      </c>
      <c r="H45" s="705" t="s">
        <v>81</v>
      </c>
      <c r="I45" s="705" t="s">
        <v>81</v>
      </c>
      <c r="J45" s="705" t="s">
        <v>81</v>
      </c>
      <c r="K45" s="705" t="s">
        <v>81</v>
      </c>
      <c r="L45" s="705" t="s">
        <v>81</v>
      </c>
      <c r="M45" s="705" t="s">
        <v>81</v>
      </c>
      <c r="N45" s="705" t="s">
        <v>81</v>
      </c>
      <c r="O45" s="705" t="s">
        <v>81</v>
      </c>
      <c r="P45" s="705" t="s">
        <v>81</v>
      </c>
      <c r="Q45" s="705" t="s">
        <v>81</v>
      </c>
      <c r="R45" s="529">
        <v>44240</v>
      </c>
      <c r="S45" s="511"/>
      <c r="T45" s="511"/>
      <c r="U45" s="686">
        <v>44244</v>
      </c>
      <c r="V45" s="686"/>
      <c r="W45" s="687"/>
      <c r="X45" s="321">
        <v>5</v>
      </c>
      <c r="Y45" s="99"/>
      <c r="Z45" s="263"/>
      <c r="AA45" s="263"/>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x14ac:dyDescent="0.25">
      <c r="A46" s="721" t="s">
        <v>576</v>
      </c>
      <c r="B46" s="705" t="s">
        <v>81</v>
      </c>
      <c r="C46" s="705" t="s">
        <v>81</v>
      </c>
      <c r="D46" s="705" t="s">
        <v>81</v>
      </c>
      <c r="E46" s="705" t="s">
        <v>81</v>
      </c>
      <c r="F46" s="705" t="s">
        <v>81</v>
      </c>
      <c r="G46" s="705" t="s">
        <v>81</v>
      </c>
      <c r="H46" s="705" t="s">
        <v>81</v>
      </c>
      <c r="I46" s="705" t="s">
        <v>81</v>
      </c>
      <c r="J46" s="705" t="s">
        <v>81</v>
      </c>
      <c r="K46" s="705" t="s">
        <v>81</v>
      </c>
      <c r="L46" s="705" t="s">
        <v>81</v>
      </c>
      <c r="M46" s="705" t="s">
        <v>81</v>
      </c>
      <c r="N46" s="705" t="s">
        <v>81</v>
      </c>
      <c r="O46" s="705" t="s">
        <v>81</v>
      </c>
      <c r="P46" s="705" t="s">
        <v>81</v>
      </c>
      <c r="Q46" s="705" t="s">
        <v>81</v>
      </c>
      <c r="R46" s="529">
        <v>44242</v>
      </c>
      <c r="S46" s="511"/>
      <c r="T46" s="511"/>
      <c r="U46" s="686">
        <v>44244</v>
      </c>
      <c r="V46" s="686"/>
      <c r="W46" s="687"/>
      <c r="X46" s="321">
        <v>6</v>
      </c>
      <c r="Y46" s="90"/>
      <c r="Z46" s="263"/>
      <c r="AA46" s="263"/>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row r="47" spans="1:59" x14ac:dyDescent="0.25">
      <c r="A47" s="721" t="s">
        <v>520</v>
      </c>
      <c r="B47" s="705" t="s">
        <v>81</v>
      </c>
      <c r="C47" s="705" t="s">
        <v>81</v>
      </c>
      <c r="D47" s="705" t="s">
        <v>81</v>
      </c>
      <c r="E47" s="705" t="s">
        <v>81</v>
      </c>
      <c r="F47" s="705" t="s">
        <v>81</v>
      </c>
      <c r="G47" s="705" t="s">
        <v>81</v>
      </c>
      <c r="H47" s="705" t="s">
        <v>81</v>
      </c>
      <c r="I47" s="705" t="s">
        <v>81</v>
      </c>
      <c r="J47" s="705" t="s">
        <v>81</v>
      </c>
      <c r="K47" s="705" t="s">
        <v>81</v>
      </c>
      <c r="L47" s="705" t="s">
        <v>81</v>
      </c>
      <c r="M47" s="705" t="s">
        <v>81</v>
      </c>
      <c r="N47" s="705" t="s">
        <v>81</v>
      </c>
      <c r="O47" s="705" t="s">
        <v>81</v>
      </c>
      <c r="P47" s="705" t="s">
        <v>81</v>
      </c>
      <c r="Q47" s="705" t="s">
        <v>81</v>
      </c>
      <c r="R47" s="529">
        <v>44240</v>
      </c>
      <c r="S47" s="511"/>
      <c r="T47" s="511"/>
      <c r="U47" s="686">
        <v>44242</v>
      </c>
      <c r="V47" s="686"/>
      <c r="W47" s="687"/>
      <c r="X47" s="321">
        <v>7</v>
      </c>
      <c r="Y47" s="24"/>
      <c r="Z47" s="263"/>
      <c r="AA47" s="263"/>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row>
    <row r="48" spans="1:59" x14ac:dyDescent="0.25">
      <c r="A48" s="721" t="s">
        <v>624</v>
      </c>
      <c r="B48" s="705" t="s">
        <v>81</v>
      </c>
      <c r="C48" s="705" t="s">
        <v>81</v>
      </c>
      <c r="D48" s="705" t="s">
        <v>81</v>
      </c>
      <c r="E48" s="705" t="s">
        <v>81</v>
      </c>
      <c r="F48" s="705" t="s">
        <v>81</v>
      </c>
      <c r="G48" s="705" t="s">
        <v>81</v>
      </c>
      <c r="H48" s="705" t="s">
        <v>81</v>
      </c>
      <c r="I48" s="705" t="s">
        <v>81</v>
      </c>
      <c r="J48" s="705" t="s">
        <v>81</v>
      </c>
      <c r="K48" s="705" t="s">
        <v>81</v>
      </c>
      <c r="L48" s="705" t="s">
        <v>81</v>
      </c>
      <c r="M48" s="705" t="s">
        <v>81</v>
      </c>
      <c r="N48" s="705" t="s">
        <v>81</v>
      </c>
      <c r="O48" s="705" t="s">
        <v>81</v>
      </c>
      <c r="P48" s="705" t="s">
        <v>81</v>
      </c>
      <c r="Q48" s="705" t="s">
        <v>81</v>
      </c>
      <c r="R48" s="529">
        <v>44243</v>
      </c>
      <c r="S48" s="511"/>
      <c r="T48" s="511"/>
      <c r="U48" s="686">
        <v>44243</v>
      </c>
      <c r="V48" s="686"/>
      <c r="W48" s="687"/>
      <c r="X48" s="321">
        <v>8</v>
      </c>
      <c r="Y48" s="91"/>
      <c r="Z48" s="263"/>
      <c r="AA48" s="263"/>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row>
    <row r="49" spans="1:59" x14ac:dyDescent="0.25">
      <c r="A49" s="721" t="s">
        <v>628</v>
      </c>
      <c r="B49" s="705" t="s">
        <v>81</v>
      </c>
      <c r="C49" s="705" t="s">
        <v>81</v>
      </c>
      <c r="D49" s="705" t="s">
        <v>81</v>
      </c>
      <c r="E49" s="705" t="s">
        <v>81</v>
      </c>
      <c r="F49" s="705" t="s">
        <v>81</v>
      </c>
      <c r="G49" s="705" t="s">
        <v>81</v>
      </c>
      <c r="H49" s="705" t="s">
        <v>81</v>
      </c>
      <c r="I49" s="705" t="s">
        <v>81</v>
      </c>
      <c r="J49" s="705" t="s">
        <v>81</v>
      </c>
      <c r="K49" s="705" t="s">
        <v>81</v>
      </c>
      <c r="L49" s="705" t="s">
        <v>81</v>
      </c>
      <c r="M49" s="705" t="s">
        <v>81</v>
      </c>
      <c r="N49" s="705" t="s">
        <v>81</v>
      </c>
      <c r="O49" s="705" t="s">
        <v>81</v>
      </c>
      <c r="P49" s="705" t="s">
        <v>81</v>
      </c>
      <c r="Q49" s="705" t="s">
        <v>81</v>
      </c>
      <c r="R49" s="529">
        <v>44244</v>
      </c>
      <c r="S49" s="511"/>
      <c r="T49" s="511"/>
      <c r="U49" s="686">
        <v>44244</v>
      </c>
      <c r="V49" s="686"/>
      <c r="W49" s="687"/>
      <c r="X49" s="321">
        <v>9</v>
      </c>
      <c r="Y49" s="91"/>
      <c r="Z49" s="263"/>
      <c r="AA49" s="263"/>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row>
    <row r="50" spans="1:59" x14ac:dyDescent="0.25">
      <c r="A50" s="721" t="s">
        <v>692</v>
      </c>
      <c r="B50" s="705" t="s">
        <v>81</v>
      </c>
      <c r="C50" s="705" t="s">
        <v>81</v>
      </c>
      <c r="D50" s="705" t="s">
        <v>81</v>
      </c>
      <c r="E50" s="705" t="s">
        <v>81</v>
      </c>
      <c r="F50" s="705" t="s">
        <v>81</v>
      </c>
      <c r="G50" s="705" t="s">
        <v>81</v>
      </c>
      <c r="H50" s="705" t="s">
        <v>81</v>
      </c>
      <c r="I50" s="705" t="s">
        <v>81</v>
      </c>
      <c r="J50" s="705" t="s">
        <v>81</v>
      </c>
      <c r="K50" s="705" t="s">
        <v>81</v>
      </c>
      <c r="L50" s="705" t="s">
        <v>81</v>
      </c>
      <c r="M50" s="705" t="s">
        <v>81</v>
      </c>
      <c r="N50" s="705" t="s">
        <v>81</v>
      </c>
      <c r="O50" s="705" t="s">
        <v>81</v>
      </c>
      <c r="P50" s="705" t="s">
        <v>81</v>
      </c>
      <c r="Q50" s="705" t="s">
        <v>81</v>
      </c>
      <c r="R50" s="529">
        <v>44251</v>
      </c>
      <c r="S50" s="511"/>
      <c r="T50" s="511"/>
      <c r="U50" s="686">
        <v>44253</v>
      </c>
      <c r="V50" s="686"/>
      <c r="W50" s="687"/>
      <c r="X50" s="321">
        <v>10</v>
      </c>
      <c r="Y50" s="24"/>
      <c r="Z50" s="263"/>
      <c r="AA50" s="263"/>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row>
    <row r="51" spans="1:59" ht="15.75" thickBot="1" x14ac:dyDescent="0.3">
      <c r="A51" s="710" t="s">
        <v>627</v>
      </c>
      <c r="B51" s="711" t="s">
        <v>81</v>
      </c>
      <c r="C51" s="711" t="s">
        <v>81</v>
      </c>
      <c r="D51" s="711" t="s">
        <v>81</v>
      </c>
      <c r="E51" s="711" t="s">
        <v>81</v>
      </c>
      <c r="F51" s="711" t="s">
        <v>81</v>
      </c>
      <c r="G51" s="711" t="s">
        <v>81</v>
      </c>
      <c r="H51" s="711" t="s">
        <v>81</v>
      </c>
      <c r="I51" s="711" t="s">
        <v>81</v>
      </c>
      <c r="J51" s="711" t="s">
        <v>81</v>
      </c>
      <c r="K51" s="711" t="s">
        <v>81</v>
      </c>
      <c r="L51" s="711" t="s">
        <v>81</v>
      </c>
      <c r="M51" s="711" t="s">
        <v>81</v>
      </c>
      <c r="N51" s="711" t="s">
        <v>81</v>
      </c>
      <c r="O51" s="711" t="s">
        <v>81</v>
      </c>
      <c r="P51" s="711" t="s">
        <v>81</v>
      </c>
      <c r="Q51" s="711" t="s">
        <v>81</v>
      </c>
      <c r="R51" s="712">
        <v>44242</v>
      </c>
      <c r="S51" s="703"/>
      <c r="T51" s="703"/>
      <c r="U51" s="713">
        <v>44243</v>
      </c>
      <c r="V51" s="713"/>
      <c r="W51" s="714"/>
      <c r="X51" s="321">
        <v>11</v>
      </c>
      <c r="Y51" s="24"/>
      <c r="Z51" s="263"/>
      <c r="AA51" s="263"/>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row>
    <row r="52" spans="1:59" x14ac:dyDescent="0.25">
      <c r="A52" s="715" t="s">
        <v>629</v>
      </c>
      <c r="B52" s="716" t="s">
        <v>81</v>
      </c>
      <c r="C52" s="716" t="s">
        <v>81</v>
      </c>
      <c r="D52" s="716" t="s">
        <v>81</v>
      </c>
      <c r="E52" s="716" t="s">
        <v>81</v>
      </c>
      <c r="F52" s="716" t="s">
        <v>81</v>
      </c>
      <c r="G52" s="716" t="s">
        <v>81</v>
      </c>
      <c r="H52" s="716" t="s">
        <v>81</v>
      </c>
      <c r="I52" s="716" t="s">
        <v>81</v>
      </c>
      <c r="J52" s="716" t="s">
        <v>81</v>
      </c>
      <c r="K52" s="716" t="s">
        <v>81</v>
      </c>
      <c r="L52" s="716" t="s">
        <v>81</v>
      </c>
      <c r="M52" s="716" t="s">
        <v>81</v>
      </c>
      <c r="N52" s="716" t="s">
        <v>81</v>
      </c>
      <c r="O52" s="716" t="s">
        <v>81</v>
      </c>
      <c r="P52" s="716" t="s">
        <v>81</v>
      </c>
      <c r="Q52" s="716" t="s">
        <v>81</v>
      </c>
      <c r="R52" s="529">
        <v>44287</v>
      </c>
      <c r="S52" s="511"/>
      <c r="T52" s="511"/>
      <c r="U52" s="686">
        <v>44291</v>
      </c>
      <c r="V52" s="686"/>
      <c r="W52" s="687"/>
      <c r="X52" s="321">
        <v>12</v>
      </c>
      <c r="Y52" s="24"/>
      <c r="Z52" s="263"/>
      <c r="AA52" s="263"/>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row>
    <row r="53" spans="1:59" ht="45" customHeight="1" x14ac:dyDescent="0.25">
      <c r="A53" s="715" t="s">
        <v>693</v>
      </c>
      <c r="B53" s="716"/>
      <c r="C53" s="716"/>
      <c r="D53" s="716"/>
      <c r="E53" s="716"/>
      <c r="F53" s="716"/>
      <c r="G53" s="716"/>
      <c r="H53" s="716"/>
      <c r="I53" s="716"/>
      <c r="J53" s="716"/>
      <c r="K53" s="716"/>
      <c r="L53" s="716"/>
      <c r="M53" s="716"/>
      <c r="N53" s="716"/>
      <c r="O53" s="716"/>
      <c r="P53" s="716"/>
      <c r="Q53" s="717"/>
      <c r="R53" s="529">
        <v>44287</v>
      </c>
      <c r="S53" s="511"/>
      <c r="T53" s="511"/>
      <c r="U53" s="686">
        <v>44292</v>
      </c>
      <c r="V53" s="686"/>
      <c r="W53" s="687"/>
      <c r="X53" s="321">
        <v>13</v>
      </c>
      <c r="Y53" s="24"/>
      <c r="Z53" s="263"/>
      <c r="AA53" s="263"/>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row>
    <row r="54" spans="1:59" ht="15.75" thickBot="1" x14ac:dyDescent="0.3">
      <c r="A54" s="710" t="s">
        <v>630</v>
      </c>
      <c r="B54" s="711" t="s">
        <v>81</v>
      </c>
      <c r="C54" s="711" t="s">
        <v>81</v>
      </c>
      <c r="D54" s="711" t="s">
        <v>81</v>
      </c>
      <c r="E54" s="711" t="s">
        <v>81</v>
      </c>
      <c r="F54" s="711" t="s">
        <v>81</v>
      </c>
      <c r="G54" s="711" t="s">
        <v>81</v>
      </c>
      <c r="H54" s="711" t="s">
        <v>81</v>
      </c>
      <c r="I54" s="711" t="s">
        <v>81</v>
      </c>
      <c r="J54" s="711" t="s">
        <v>81</v>
      </c>
      <c r="K54" s="711" t="s">
        <v>81</v>
      </c>
      <c r="L54" s="711" t="s">
        <v>81</v>
      </c>
      <c r="M54" s="711" t="s">
        <v>81</v>
      </c>
      <c r="N54" s="711" t="s">
        <v>81</v>
      </c>
      <c r="O54" s="711" t="s">
        <v>81</v>
      </c>
      <c r="P54" s="711" t="s">
        <v>81</v>
      </c>
      <c r="Q54" s="711" t="s">
        <v>81</v>
      </c>
      <c r="R54" s="712">
        <v>44287</v>
      </c>
      <c r="S54" s="703"/>
      <c r="T54" s="703"/>
      <c r="U54" s="713">
        <v>44292</v>
      </c>
      <c r="V54" s="713"/>
      <c r="W54" s="714"/>
      <c r="X54" s="321">
        <v>14</v>
      </c>
      <c r="Y54" s="24"/>
      <c r="Z54" s="263"/>
      <c r="AA54" s="263"/>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row>
    <row r="55" spans="1:59" ht="21" customHeight="1" x14ac:dyDescent="0.25">
      <c r="A55" s="699" t="s">
        <v>619</v>
      </c>
      <c r="B55" s="699" t="s">
        <v>82</v>
      </c>
      <c r="C55" s="699" t="s">
        <v>82</v>
      </c>
      <c r="D55" s="699" t="s">
        <v>82</v>
      </c>
      <c r="E55" s="699" t="s">
        <v>82</v>
      </c>
      <c r="F55" s="699" t="s">
        <v>82</v>
      </c>
      <c r="G55" s="699" t="s">
        <v>82</v>
      </c>
      <c r="H55" s="699" t="s">
        <v>82</v>
      </c>
      <c r="I55" s="699" t="s">
        <v>82</v>
      </c>
      <c r="J55" s="699" t="s">
        <v>82</v>
      </c>
      <c r="K55" s="699" t="s">
        <v>82</v>
      </c>
      <c r="L55" s="699" t="s">
        <v>82</v>
      </c>
      <c r="M55" s="699" t="s">
        <v>82</v>
      </c>
      <c r="N55" s="699" t="s">
        <v>82</v>
      </c>
      <c r="O55" s="699" t="s">
        <v>82</v>
      </c>
      <c r="P55" s="699" t="s">
        <v>82</v>
      </c>
      <c r="Q55" s="700" t="s">
        <v>82</v>
      </c>
      <c r="R55" s="707">
        <v>44355</v>
      </c>
      <c r="S55" s="708"/>
      <c r="T55" s="708"/>
      <c r="U55" s="686">
        <v>44451</v>
      </c>
      <c r="V55" s="708"/>
      <c r="W55" s="709"/>
      <c r="X55" s="321">
        <v>15</v>
      </c>
      <c r="Y55" s="24"/>
      <c r="Z55" s="263"/>
      <c r="AA55" s="263"/>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row>
    <row r="56" spans="1:59" x14ac:dyDescent="0.25">
      <c r="A56" s="699" t="s">
        <v>618</v>
      </c>
      <c r="B56" s="699" t="s">
        <v>82</v>
      </c>
      <c r="C56" s="699" t="s">
        <v>82</v>
      </c>
      <c r="D56" s="699" t="s">
        <v>82</v>
      </c>
      <c r="E56" s="699" t="s">
        <v>82</v>
      </c>
      <c r="F56" s="699" t="s">
        <v>82</v>
      </c>
      <c r="G56" s="699" t="s">
        <v>82</v>
      </c>
      <c r="H56" s="699" t="s">
        <v>82</v>
      </c>
      <c r="I56" s="699" t="s">
        <v>82</v>
      </c>
      <c r="J56" s="699" t="s">
        <v>82</v>
      </c>
      <c r="K56" s="699" t="s">
        <v>82</v>
      </c>
      <c r="L56" s="699" t="s">
        <v>82</v>
      </c>
      <c r="M56" s="699" t="s">
        <v>82</v>
      </c>
      <c r="N56" s="699" t="s">
        <v>82</v>
      </c>
      <c r="O56" s="699" t="s">
        <v>82</v>
      </c>
      <c r="P56" s="699" t="s">
        <v>82</v>
      </c>
      <c r="Q56" s="700" t="s">
        <v>82</v>
      </c>
      <c r="R56" s="707">
        <v>44356</v>
      </c>
      <c r="S56" s="708"/>
      <c r="T56" s="708"/>
      <c r="U56" s="686">
        <v>44451</v>
      </c>
      <c r="V56" s="708"/>
      <c r="W56" s="709"/>
      <c r="X56" s="321">
        <v>16</v>
      </c>
      <c r="Y56" s="24"/>
      <c r="Z56" s="263"/>
      <c r="AA56" s="263"/>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row>
    <row r="57" spans="1:59" x14ac:dyDescent="0.25">
      <c r="A57" s="699" t="s">
        <v>623</v>
      </c>
      <c r="B57" s="699" t="s">
        <v>82</v>
      </c>
      <c r="C57" s="699" t="s">
        <v>82</v>
      </c>
      <c r="D57" s="699" t="s">
        <v>82</v>
      </c>
      <c r="E57" s="699" t="s">
        <v>82</v>
      </c>
      <c r="F57" s="699" t="s">
        <v>82</v>
      </c>
      <c r="G57" s="699" t="s">
        <v>82</v>
      </c>
      <c r="H57" s="699" t="s">
        <v>82</v>
      </c>
      <c r="I57" s="699" t="s">
        <v>82</v>
      </c>
      <c r="J57" s="699" t="s">
        <v>82</v>
      </c>
      <c r="K57" s="699" t="s">
        <v>82</v>
      </c>
      <c r="L57" s="699" t="s">
        <v>82</v>
      </c>
      <c r="M57" s="699" t="s">
        <v>82</v>
      </c>
      <c r="N57" s="699" t="s">
        <v>82</v>
      </c>
      <c r="O57" s="699" t="s">
        <v>82</v>
      </c>
      <c r="P57" s="699" t="s">
        <v>82</v>
      </c>
      <c r="Q57" s="700" t="s">
        <v>82</v>
      </c>
      <c r="R57" s="707">
        <v>44359</v>
      </c>
      <c r="S57" s="708"/>
      <c r="T57" s="708"/>
      <c r="U57" s="686">
        <v>44451</v>
      </c>
      <c r="V57" s="708"/>
      <c r="W57" s="709"/>
      <c r="X57" s="321">
        <v>17</v>
      </c>
      <c r="Y57" s="24"/>
      <c r="Z57" s="263"/>
      <c r="AA57" s="263"/>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row>
    <row r="58" spans="1:59" x14ac:dyDescent="0.25">
      <c r="A58" s="719" t="s">
        <v>634</v>
      </c>
      <c r="B58" s="719" t="s">
        <v>82</v>
      </c>
      <c r="C58" s="719" t="s">
        <v>82</v>
      </c>
      <c r="D58" s="719" t="s">
        <v>82</v>
      </c>
      <c r="E58" s="719" t="s">
        <v>82</v>
      </c>
      <c r="F58" s="719" t="s">
        <v>82</v>
      </c>
      <c r="G58" s="719" t="s">
        <v>82</v>
      </c>
      <c r="H58" s="719" t="s">
        <v>82</v>
      </c>
      <c r="I58" s="719" t="s">
        <v>82</v>
      </c>
      <c r="J58" s="719" t="s">
        <v>82</v>
      </c>
      <c r="K58" s="719" t="s">
        <v>82</v>
      </c>
      <c r="L58" s="719" t="s">
        <v>82</v>
      </c>
      <c r="M58" s="719" t="s">
        <v>82</v>
      </c>
      <c r="N58" s="719" t="s">
        <v>82</v>
      </c>
      <c r="O58" s="719" t="s">
        <v>82</v>
      </c>
      <c r="P58" s="719" t="s">
        <v>82</v>
      </c>
      <c r="Q58" s="720" t="s">
        <v>82</v>
      </c>
      <c r="R58" s="707">
        <v>44353</v>
      </c>
      <c r="S58" s="708"/>
      <c r="T58" s="708"/>
      <c r="U58" s="686">
        <v>44451</v>
      </c>
      <c r="V58" s="708"/>
      <c r="W58" s="709"/>
      <c r="X58" s="321">
        <v>18</v>
      </c>
      <c r="Y58" s="24"/>
      <c r="Z58" s="263"/>
      <c r="AA58" s="263"/>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row>
    <row r="59" spans="1:59" x14ac:dyDescent="0.25">
      <c r="A59" s="699" t="s">
        <v>620</v>
      </c>
      <c r="B59" s="699" t="s">
        <v>82</v>
      </c>
      <c r="C59" s="699" t="s">
        <v>82</v>
      </c>
      <c r="D59" s="699" t="s">
        <v>82</v>
      </c>
      <c r="E59" s="699" t="s">
        <v>82</v>
      </c>
      <c r="F59" s="699" t="s">
        <v>82</v>
      </c>
      <c r="G59" s="699" t="s">
        <v>82</v>
      </c>
      <c r="H59" s="699" t="s">
        <v>82</v>
      </c>
      <c r="I59" s="699" t="s">
        <v>82</v>
      </c>
      <c r="J59" s="699" t="s">
        <v>82</v>
      </c>
      <c r="K59" s="699" t="s">
        <v>82</v>
      </c>
      <c r="L59" s="699" t="s">
        <v>82</v>
      </c>
      <c r="M59" s="699" t="s">
        <v>82</v>
      </c>
      <c r="N59" s="699" t="s">
        <v>82</v>
      </c>
      <c r="O59" s="699" t="s">
        <v>82</v>
      </c>
      <c r="P59" s="699" t="s">
        <v>82</v>
      </c>
      <c r="Q59" s="700" t="s">
        <v>82</v>
      </c>
      <c r="R59" s="707">
        <v>44360</v>
      </c>
      <c r="S59" s="708"/>
      <c r="T59" s="708"/>
      <c r="U59" s="686">
        <v>44453</v>
      </c>
      <c r="V59" s="708"/>
      <c r="W59" s="709"/>
      <c r="X59" s="321">
        <v>19</v>
      </c>
      <c r="Y59" s="24"/>
      <c r="Z59" s="263"/>
      <c r="AA59" s="263"/>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row>
    <row r="60" spans="1:59" x14ac:dyDescent="0.25">
      <c r="A60" s="719" t="s">
        <v>626</v>
      </c>
      <c r="B60" s="719" t="s">
        <v>82</v>
      </c>
      <c r="C60" s="719" t="s">
        <v>82</v>
      </c>
      <c r="D60" s="719" t="s">
        <v>82</v>
      </c>
      <c r="E60" s="719" t="s">
        <v>82</v>
      </c>
      <c r="F60" s="719" t="s">
        <v>82</v>
      </c>
      <c r="G60" s="719" t="s">
        <v>82</v>
      </c>
      <c r="H60" s="719" t="s">
        <v>82</v>
      </c>
      <c r="I60" s="719" t="s">
        <v>82</v>
      </c>
      <c r="J60" s="719" t="s">
        <v>82</v>
      </c>
      <c r="K60" s="719" t="s">
        <v>82</v>
      </c>
      <c r="L60" s="719" t="s">
        <v>82</v>
      </c>
      <c r="M60" s="719" t="s">
        <v>82</v>
      </c>
      <c r="N60" s="719" t="s">
        <v>82</v>
      </c>
      <c r="O60" s="719" t="s">
        <v>82</v>
      </c>
      <c r="P60" s="719" t="s">
        <v>82</v>
      </c>
      <c r="Q60" s="720" t="s">
        <v>82</v>
      </c>
      <c r="R60" s="707">
        <v>44352</v>
      </c>
      <c r="S60" s="708"/>
      <c r="T60" s="708"/>
      <c r="U60" s="686">
        <v>44451</v>
      </c>
      <c r="V60" s="708"/>
      <c r="W60" s="709"/>
      <c r="X60" s="321">
        <v>20</v>
      </c>
      <c r="Y60" s="24"/>
      <c r="Z60" s="263"/>
      <c r="AA60" s="263"/>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row>
    <row r="61" spans="1:59" x14ac:dyDescent="0.25">
      <c r="A61" s="699" t="s">
        <v>637</v>
      </c>
      <c r="B61" s="699" t="s">
        <v>82</v>
      </c>
      <c r="C61" s="699" t="s">
        <v>82</v>
      </c>
      <c r="D61" s="699" t="s">
        <v>82</v>
      </c>
      <c r="E61" s="699" t="s">
        <v>82</v>
      </c>
      <c r="F61" s="699" t="s">
        <v>82</v>
      </c>
      <c r="G61" s="699" t="s">
        <v>82</v>
      </c>
      <c r="H61" s="699" t="s">
        <v>82</v>
      </c>
      <c r="I61" s="699" t="s">
        <v>82</v>
      </c>
      <c r="J61" s="699" t="s">
        <v>82</v>
      </c>
      <c r="K61" s="699" t="s">
        <v>82</v>
      </c>
      <c r="L61" s="699" t="s">
        <v>82</v>
      </c>
      <c r="M61" s="699" t="s">
        <v>82</v>
      </c>
      <c r="N61" s="699" t="s">
        <v>82</v>
      </c>
      <c r="O61" s="699" t="s">
        <v>82</v>
      </c>
      <c r="P61" s="699" t="s">
        <v>82</v>
      </c>
      <c r="Q61" s="700" t="s">
        <v>82</v>
      </c>
      <c r="R61" s="707">
        <v>44364</v>
      </c>
      <c r="S61" s="708"/>
      <c r="T61" s="708"/>
      <c r="U61" s="686">
        <v>44451</v>
      </c>
      <c r="V61" s="708"/>
      <c r="W61" s="709"/>
      <c r="X61" s="321">
        <v>21</v>
      </c>
      <c r="Y61" s="24"/>
      <c r="Z61" s="263"/>
      <c r="AA61" s="263"/>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row>
    <row r="62" spans="1:59" x14ac:dyDescent="0.25">
      <c r="A62" s="699" t="s">
        <v>638</v>
      </c>
      <c r="B62" s="699" t="s">
        <v>82</v>
      </c>
      <c r="C62" s="699" t="s">
        <v>82</v>
      </c>
      <c r="D62" s="699" t="s">
        <v>82</v>
      </c>
      <c r="E62" s="699" t="s">
        <v>82</v>
      </c>
      <c r="F62" s="699" t="s">
        <v>82</v>
      </c>
      <c r="G62" s="699" t="s">
        <v>82</v>
      </c>
      <c r="H62" s="699" t="s">
        <v>82</v>
      </c>
      <c r="I62" s="699" t="s">
        <v>82</v>
      </c>
      <c r="J62" s="699" t="s">
        <v>82</v>
      </c>
      <c r="K62" s="699" t="s">
        <v>82</v>
      </c>
      <c r="L62" s="699" t="s">
        <v>82</v>
      </c>
      <c r="M62" s="699" t="s">
        <v>82</v>
      </c>
      <c r="N62" s="699" t="s">
        <v>82</v>
      </c>
      <c r="O62" s="699" t="s">
        <v>82</v>
      </c>
      <c r="P62" s="699" t="s">
        <v>82</v>
      </c>
      <c r="Q62" s="700" t="s">
        <v>82</v>
      </c>
      <c r="R62" s="529">
        <v>44356</v>
      </c>
      <c r="S62" s="511"/>
      <c r="T62" s="511"/>
      <c r="U62" s="511">
        <v>44451</v>
      </c>
      <c r="V62" s="511"/>
      <c r="W62" s="512"/>
      <c r="X62" s="321">
        <v>22</v>
      </c>
      <c r="Y62" s="24"/>
      <c r="Z62" s="263"/>
      <c r="AA62" s="263"/>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row>
    <row r="63" spans="1:59" x14ac:dyDescent="0.25">
      <c r="A63" s="699" t="s">
        <v>616</v>
      </c>
      <c r="B63" s="699" t="s">
        <v>82</v>
      </c>
      <c r="C63" s="699" t="s">
        <v>82</v>
      </c>
      <c r="D63" s="699" t="s">
        <v>82</v>
      </c>
      <c r="E63" s="699" t="s">
        <v>82</v>
      </c>
      <c r="F63" s="699" t="s">
        <v>82</v>
      </c>
      <c r="G63" s="699" t="s">
        <v>82</v>
      </c>
      <c r="H63" s="699" t="s">
        <v>82</v>
      </c>
      <c r="I63" s="699" t="s">
        <v>82</v>
      </c>
      <c r="J63" s="699" t="s">
        <v>82</v>
      </c>
      <c r="K63" s="699" t="s">
        <v>82</v>
      </c>
      <c r="L63" s="699" t="s">
        <v>82</v>
      </c>
      <c r="M63" s="699" t="s">
        <v>82</v>
      </c>
      <c r="N63" s="699" t="s">
        <v>82</v>
      </c>
      <c r="O63" s="699" t="s">
        <v>82</v>
      </c>
      <c r="P63" s="699" t="s">
        <v>82</v>
      </c>
      <c r="Q63" s="700" t="s">
        <v>82</v>
      </c>
      <c r="R63" s="529">
        <v>44359</v>
      </c>
      <c r="S63" s="511"/>
      <c r="T63" s="511"/>
      <c r="U63" s="511">
        <v>44461</v>
      </c>
      <c r="V63" s="511"/>
      <c r="W63" s="512"/>
      <c r="X63" s="321">
        <v>23</v>
      </c>
      <c r="Y63" s="24"/>
      <c r="Z63" s="263"/>
      <c r="AA63" s="263"/>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row>
    <row r="64" spans="1:59" x14ac:dyDescent="0.25">
      <c r="A64" s="699" t="s">
        <v>617</v>
      </c>
      <c r="B64" s="699" t="s">
        <v>82</v>
      </c>
      <c r="C64" s="699" t="s">
        <v>82</v>
      </c>
      <c r="D64" s="699" t="s">
        <v>82</v>
      </c>
      <c r="E64" s="699" t="s">
        <v>82</v>
      </c>
      <c r="F64" s="699" t="s">
        <v>82</v>
      </c>
      <c r="G64" s="699" t="s">
        <v>82</v>
      </c>
      <c r="H64" s="699" t="s">
        <v>82</v>
      </c>
      <c r="I64" s="699" t="s">
        <v>82</v>
      </c>
      <c r="J64" s="699" t="s">
        <v>82</v>
      </c>
      <c r="K64" s="699" t="s">
        <v>82</v>
      </c>
      <c r="L64" s="699" t="s">
        <v>82</v>
      </c>
      <c r="M64" s="699" t="s">
        <v>82</v>
      </c>
      <c r="N64" s="699" t="s">
        <v>82</v>
      </c>
      <c r="O64" s="699" t="s">
        <v>82</v>
      </c>
      <c r="P64" s="699" t="s">
        <v>82</v>
      </c>
      <c r="Q64" s="700" t="s">
        <v>82</v>
      </c>
      <c r="R64" s="529">
        <v>44354</v>
      </c>
      <c r="S64" s="511"/>
      <c r="T64" s="511"/>
      <c r="U64" s="511">
        <v>44452</v>
      </c>
      <c r="V64" s="511"/>
      <c r="W64" s="512"/>
      <c r="X64" s="321">
        <v>24</v>
      </c>
      <c r="Y64" s="24"/>
      <c r="Z64" s="263"/>
      <c r="AA64" s="263"/>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row>
    <row r="65" spans="1:59" x14ac:dyDescent="0.25">
      <c r="A65" s="699" t="s">
        <v>621</v>
      </c>
      <c r="B65" s="699" t="s">
        <v>82</v>
      </c>
      <c r="C65" s="699" t="s">
        <v>82</v>
      </c>
      <c r="D65" s="699" t="s">
        <v>82</v>
      </c>
      <c r="E65" s="699" t="s">
        <v>82</v>
      </c>
      <c r="F65" s="699" t="s">
        <v>82</v>
      </c>
      <c r="G65" s="699" t="s">
        <v>82</v>
      </c>
      <c r="H65" s="699" t="s">
        <v>82</v>
      </c>
      <c r="I65" s="699" t="s">
        <v>82</v>
      </c>
      <c r="J65" s="699" t="s">
        <v>82</v>
      </c>
      <c r="K65" s="699" t="s">
        <v>82</v>
      </c>
      <c r="L65" s="699" t="s">
        <v>82</v>
      </c>
      <c r="M65" s="699" t="s">
        <v>82</v>
      </c>
      <c r="N65" s="699" t="s">
        <v>82</v>
      </c>
      <c r="O65" s="699" t="s">
        <v>82</v>
      </c>
      <c r="P65" s="699" t="s">
        <v>82</v>
      </c>
      <c r="Q65" s="700" t="s">
        <v>82</v>
      </c>
      <c r="R65" s="529">
        <v>44353</v>
      </c>
      <c r="S65" s="511"/>
      <c r="T65" s="511"/>
      <c r="U65" s="511">
        <v>44453</v>
      </c>
      <c r="V65" s="511"/>
      <c r="W65" s="512"/>
      <c r="X65" s="321">
        <v>25</v>
      </c>
      <c r="Y65" s="24"/>
      <c r="Z65" s="263"/>
      <c r="AA65" s="263"/>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row>
    <row r="66" spans="1:59" x14ac:dyDescent="0.25">
      <c r="A66" s="699" t="s">
        <v>622</v>
      </c>
      <c r="B66" s="699" t="s">
        <v>82</v>
      </c>
      <c r="C66" s="699" t="s">
        <v>82</v>
      </c>
      <c r="D66" s="699" t="s">
        <v>82</v>
      </c>
      <c r="E66" s="699" t="s">
        <v>82</v>
      </c>
      <c r="F66" s="699" t="s">
        <v>82</v>
      </c>
      <c r="G66" s="699" t="s">
        <v>82</v>
      </c>
      <c r="H66" s="699" t="s">
        <v>82</v>
      </c>
      <c r="I66" s="699" t="s">
        <v>82</v>
      </c>
      <c r="J66" s="699" t="s">
        <v>82</v>
      </c>
      <c r="K66" s="699" t="s">
        <v>82</v>
      </c>
      <c r="L66" s="699" t="s">
        <v>82</v>
      </c>
      <c r="M66" s="699" t="s">
        <v>82</v>
      </c>
      <c r="N66" s="699" t="s">
        <v>82</v>
      </c>
      <c r="O66" s="699" t="s">
        <v>82</v>
      </c>
      <c r="P66" s="699" t="s">
        <v>82</v>
      </c>
      <c r="Q66" s="700" t="s">
        <v>82</v>
      </c>
      <c r="R66" s="529">
        <v>44352</v>
      </c>
      <c r="S66" s="511"/>
      <c r="T66" s="511"/>
      <c r="U66" s="511">
        <v>44453</v>
      </c>
      <c r="V66" s="511"/>
      <c r="W66" s="512"/>
      <c r="X66" s="321">
        <v>26</v>
      </c>
      <c r="Y66" s="24"/>
      <c r="Z66" s="263"/>
      <c r="AA66" s="263"/>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row>
    <row r="67" spans="1:59" x14ac:dyDescent="0.25">
      <c r="A67" s="699" t="s">
        <v>625</v>
      </c>
      <c r="B67" s="699" t="s">
        <v>82</v>
      </c>
      <c r="C67" s="699" t="s">
        <v>82</v>
      </c>
      <c r="D67" s="699" t="s">
        <v>82</v>
      </c>
      <c r="E67" s="699" t="s">
        <v>82</v>
      </c>
      <c r="F67" s="699" t="s">
        <v>82</v>
      </c>
      <c r="G67" s="699" t="s">
        <v>82</v>
      </c>
      <c r="H67" s="699" t="s">
        <v>82</v>
      </c>
      <c r="I67" s="699" t="s">
        <v>82</v>
      </c>
      <c r="J67" s="699" t="s">
        <v>82</v>
      </c>
      <c r="K67" s="699" t="s">
        <v>82</v>
      </c>
      <c r="L67" s="699" t="s">
        <v>82</v>
      </c>
      <c r="M67" s="699" t="s">
        <v>82</v>
      </c>
      <c r="N67" s="699" t="s">
        <v>82</v>
      </c>
      <c r="O67" s="699" t="s">
        <v>82</v>
      </c>
      <c r="P67" s="699" t="s">
        <v>82</v>
      </c>
      <c r="Q67" s="700" t="s">
        <v>82</v>
      </c>
      <c r="R67" s="529">
        <v>44360</v>
      </c>
      <c r="S67" s="511"/>
      <c r="T67" s="511"/>
      <c r="U67" s="511">
        <v>44451</v>
      </c>
      <c r="V67" s="511"/>
      <c r="W67" s="512"/>
      <c r="X67" s="321">
        <v>27</v>
      </c>
      <c r="Y67" s="24"/>
      <c r="Z67" s="263"/>
      <c r="AA67" s="263"/>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row>
    <row r="68" spans="1:59" x14ac:dyDescent="0.25">
      <c r="A68" s="699" t="s">
        <v>631</v>
      </c>
      <c r="B68" s="699" t="s">
        <v>82</v>
      </c>
      <c r="C68" s="699" t="s">
        <v>82</v>
      </c>
      <c r="D68" s="699" t="s">
        <v>82</v>
      </c>
      <c r="E68" s="699" t="s">
        <v>82</v>
      </c>
      <c r="F68" s="699" t="s">
        <v>82</v>
      </c>
      <c r="G68" s="699" t="s">
        <v>82</v>
      </c>
      <c r="H68" s="699" t="s">
        <v>82</v>
      </c>
      <c r="I68" s="699" t="s">
        <v>82</v>
      </c>
      <c r="J68" s="699" t="s">
        <v>82</v>
      </c>
      <c r="K68" s="699" t="s">
        <v>82</v>
      </c>
      <c r="L68" s="699" t="s">
        <v>82</v>
      </c>
      <c r="M68" s="699" t="s">
        <v>82</v>
      </c>
      <c r="N68" s="699" t="s">
        <v>82</v>
      </c>
      <c r="O68" s="699" t="s">
        <v>82</v>
      </c>
      <c r="P68" s="699" t="s">
        <v>82</v>
      </c>
      <c r="Q68" s="700" t="s">
        <v>82</v>
      </c>
      <c r="R68" s="529">
        <v>44358</v>
      </c>
      <c r="S68" s="511"/>
      <c r="T68" s="511"/>
      <c r="U68" s="511">
        <v>44451</v>
      </c>
      <c r="V68" s="511"/>
      <c r="W68" s="512"/>
      <c r="X68" s="321">
        <v>28</v>
      </c>
      <c r="Y68" s="24"/>
      <c r="Z68" s="263"/>
      <c r="AA68" s="263"/>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row>
    <row r="69" spans="1:59" x14ac:dyDescent="0.25">
      <c r="A69" s="699" t="s">
        <v>633</v>
      </c>
      <c r="B69" s="699" t="s">
        <v>82</v>
      </c>
      <c r="C69" s="699" t="s">
        <v>82</v>
      </c>
      <c r="D69" s="699" t="s">
        <v>82</v>
      </c>
      <c r="E69" s="699" t="s">
        <v>82</v>
      </c>
      <c r="F69" s="699" t="s">
        <v>82</v>
      </c>
      <c r="G69" s="699" t="s">
        <v>82</v>
      </c>
      <c r="H69" s="699" t="s">
        <v>82</v>
      </c>
      <c r="I69" s="699" t="s">
        <v>82</v>
      </c>
      <c r="J69" s="699" t="s">
        <v>82</v>
      </c>
      <c r="K69" s="699" t="s">
        <v>82</v>
      </c>
      <c r="L69" s="699" t="s">
        <v>82</v>
      </c>
      <c r="M69" s="699" t="s">
        <v>82</v>
      </c>
      <c r="N69" s="699" t="s">
        <v>82</v>
      </c>
      <c r="O69" s="699" t="s">
        <v>82</v>
      </c>
      <c r="P69" s="699" t="s">
        <v>82</v>
      </c>
      <c r="Q69" s="700" t="s">
        <v>82</v>
      </c>
      <c r="R69" s="529">
        <v>44357</v>
      </c>
      <c r="S69" s="511"/>
      <c r="T69" s="511"/>
      <c r="U69" s="511">
        <v>44451</v>
      </c>
      <c r="V69" s="511"/>
      <c r="W69" s="512"/>
      <c r="X69" s="321">
        <v>29</v>
      </c>
      <c r="Y69" s="24"/>
      <c r="Z69" s="263"/>
      <c r="AA69" s="263"/>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row>
    <row r="70" spans="1:59" x14ac:dyDescent="0.25">
      <c r="A70" s="699" t="s">
        <v>694</v>
      </c>
      <c r="B70" s="699" t="s">
        <v>82</v>
      </c>
      <c r="C70" s="699" t="s">
        <v>82</v>
      </c>
      <c r="D70" s="699" t="s">
        <v>82</v>
      </c>
      <c r="E70" s="699" t="s">
        <v>82</v>
      </c>
      <c r="F70" s="699" t="s">
        <v>82</v>
      </c>
      <c r="G70" s="699" t="s">
        <v>82</v>
      </c>
      <c r="H70" s="699" t="s">
        <v>82</v>
      </c>
      <c r="I70" s="699" t="s">
        <v>82</v>
      </c>
      <c r="J70" s="699" t="s">
        <v>82</v>
      </c>
      <c r="K70" s="699" t="s">
        <v>82</v>
      </c>
      <c r="L70" s="699" t="s">
        <v>82</v>
      </c>
      <c r="M70" s="699" t="s">
        <v>82</v>
      </c>
      <c r="N70" s="699" t="s">
        <v>82</v>
      </c>
      <c r="O70" s="699" t="s">
        <v>82</v>
      </c>
      <c r="P70" s="699" t="s">
        <v>82</v>
      </c>
      <c r="Q70" s="700" t="s">
        <v>82</v>
      </c>
      <c r="R70" s="529">
        <v>44354</v>
      </c>
      <c r="S70" s="511"/>
      <c r="T70" s="511"/>
      <c r="U70" s="511">
        <v>44451</v>
      </c>
      <c r="V70" s="511"/>
      <c r="W70" s="512"/>
      <c r="X70" s="321">
        <v>30</v>
      </c>
      <c r="Y70" s="24"/>
      <c r="Z70" s="263"/>
      <c r="AA70" s="263"/>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row>
    <row r="71" spans="1:59" ht="15.75" thickBot="1" x14ac:dyDescent="0.3">
      <c r="A71" s="704" t="s">
        <v>639</v>
      </c>
      <c r="B71" s="705" t="s">
        <v>82</v>
      </c>
      <c r="C71" s="705" t="s">
        <v>82</v>
      </c>
      <c r="D71" s="705" t="s">
        <v>82</v>
      </c>
      <c r="E71" s="705" t="s">
        <v>82</v>
      </c>
      <c r="F71" s="705" t="s">
        <v>82</v>
      </c>
      <c r="G71" s="705" t="s">
        <v>82</v>
      </c>
      <c r="H71" s="705" t="s">
        <v>82</v>
      </c>
      <c r="I71" s="705" t="s">
        <v>82</v>
      </c>
      <c r="J71" s="705" t="s">
        <v>82</v>
      </c>
      <c r="K71" s="705" t="s">
        <v>82</v>
      </c>
      <c r="L71" s="705" t="s">
        <v>82</v>
      </c>
      <c r="M71" s="705" t="s">
        <v>82</v>
      </c>
      <c r="N71" s="705" t="s">
        <v>82</v>
      </c>
      <c r="O71" s="705" t="s">
        <v>82</v>
      </c>
      <c r="P71" s="705" t="s">
        <v>82</v>
      </c>
      <c r="Q71" s="706" t="s">
        <v>82</v>
      </c>
      <c r="R71" s="703">
        <v>44364</v>
      </c>
      <c r="S71" s="703"/>
      <c r="T71" s="703"/>
      <c r="U71" s="703">
        <v>44444</v>
      </c>
      <c r="V71" s="703"/>
      <c r="W71" s="703"/>
      <c r="X71" s="321">
        <v>31</v>
      </c>
      <c r="Y71" s="24"/>
      <c r="Z71" s="263"/>
      <c r="AA71" s="263"/>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row>
    <row r="72" spans="1:59" ht="15.75" thickBot="1" x14ac:dyDescent="0.3">
      <c r="A72" s="701" t="s">
        <v>521</v>
      </c>
      <c r="B72" s="702"/>
      <c r="C72" s="702"/>
      <c r="D72" s="702"/>
      <c r="E72" s="702"/>
      <c r="F72" s="702"/>
      <c r="G72" s="702"/>
      <c r="H72" s="702"/>
      <c r="I72" s="702"/>
      <c r="J72" s="702"/>
      <c r="K72" s="702"/>
      <c r="L72" s="702"/>
      <c r="M72" s="702"/>
      <c r="N72" s="702"/>
      <c r="O72" s="702"/>
      <c r="P72" s="702"/>
      <c r="Q72" s="702"/>
      <c r="R72" s="703">
        <v>44500</v>
      </c>
      <c r="S72" s="703"/>
      <c r="T72" s="703"/>
      <c r="U72" s="703">
        <v>44509</v>
      </c>
      <c r="V72" s="703"/>
      <c r="W72" s="703"/>
      <c r="X72" s="321">
        <v>32</v>
      </c>
      <c r="Y72" s="24"/>
      <c r="Z72" s="263"/>
      <c r="AA72" s="263"/>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row>
    <row r="73" spans="1:59" x14ac:dyDescent="0.25">
      <c r="A73" s="693" t="s">
        <v>80</v>
      </c>
      <c r="B73" s="694" t="s">
        <v>80</v>
      </c>
      <c r="C73" s="694" t="s">
        <v>80</v>
      </c>
      <c r="D73" s="694" t="s">
        <v>80</v>
      </c>
      <c r="E73" s="694" t="s">
        <v>80</v>
      </c>
      <c r="F73" s="694" t="s">
        <v>80</v>
      </c>
      <c r="G73" s="694" t="s">
        <v>80</v>
      </c>
      <c r="H73" s="694" t="s">
        <v>80</v>
      </c>
      <c r="I73" s="694" t="s">
        <v>80</v>
      </c>
      <c r="J73" s="694" t="s">
        <v>80</v>
      </c>
      <c r="K73" s="694" t="s">
        <v>80</v>
      </c>
      <c r="L73" s="694" t="s">
        <v>80</v>
      </c>
      <c r="M73" s="694" t="s">
        <v>80</v>
      </c>
      <c r="N73" s="694" t="s">
        <v>80</v>
      </c>
      <c r="O73" s="694" t="s">
        <v>80</v>
      </c>
      <c r="P73" s="694" t="s">
        <v>80</v>
      </c>
      <c r="Q73" s="694" t="s">
        <v>80</v>
      </c>
      <c r="R73" s="695">
        <v>44554</v>
      </c>
      <c r="S73" s="696"/>
      <c r="T73" s="696"/>
      <c r="U73" s="697">
        <v>44570</v>
      </c>
      <c r="V73" s="697"/>
      <c r="W73" s="698"/>
      <c r="X73" s="24"/>
      <c r="Y73" s="24"/>
      <c r="Z73" s="263"/>
      <c r="AA73" s="263"/>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row>
    <row r="74" spans="1:59" x14ac:dyDescent="0.25">
      <c r="A74" s="446" t="s">
        <v>50</v>
      </c>
      <c r="B74" s="431"/>
      <c r="C74" s="431"/>
      <c r="D74" s="431"/>
      <c r="E74" s="431"/>
      <c r="F74" s="431"/>
      <c r="G74" s="431"/>
      <c r="H74" s="431"/>
      <c r="I74" s="431"/>
      <c r="J74" s="431"/>
      <c r="K74" s="431"/>
      <c r="L74" s="431"/>
      <c r="M74" s="431"/>
      <c r="N74" s="431"/>
      <c r="O74" s="431"/>
      <c r="P74" s="431"/>
      <c r="Q74" s="431"/>
      <c r="R74" s="358"/>
      <c r="S74" s="358"/>
      <c r="T74" s="358"/>
      <c r="U74" s="358"/>
      <c r="V74" s="358"/>
      <c r="W74" s="359"/>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row>
    <row r="75" spans="1:59"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row>
    <row r="76" spans="1:59" ht="18.75" x14ac:dyDescent="0.3">
      <c r="A76" s="20" t="s">
        <v>203</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row>
    <row r="77" spans="1:59" ht="61.5" customHeight="1" x14ac:dyDescent="0.25">
      <c r="A77" s="718" t="s">
        <v>695</v>
      </c>
      <c r="B77" s="431"/>
      <c r="C77" s="431"/>
      <c r="D77" s="431"/>
      <c r="E77" s="431"/>
      <c r="F77" s="431"/>
      <c r="G77" s="431"/>
      <c r="H77" s="431"/>
      <c r="I77" s="431"/>
      <c r="J77" s="431"/>
      <c r="K77" s="431"/>
      <c r="L77" s="431"/>
      <c r="M77" s="431"/>
      <c r="N77" s="431"/>
      <c r="O77" s="432"/>
      <c r="P77" s="26"/>
      <c r="Q77" s="26"/>
      <c r="R77" s="26"/>
      <c r="S77" s="26"/>
      <c r="T77" s="26"/>
      <c r="U77" s="26"/>
      <c r="V77" s="26"/>
      <c r="W77" s="26"/>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row>
    <row r="78" spans="1:59"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row>
    <row r="79" spans="1:59"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row>
    <row r="80" spans="1:59"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row>
    <row r="81" spans="1:59"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row>
  </sheetData>
  <mergeCells count="285">
    <mergeCell ref="U52:W52"/>
    <mergeCell ref="A54:Q54"/>
    <mergeCell ref="R54:T54"/>
    <mergeCell ref="U54:W54"/>
    <mergeCell ref="Y5:AM5"/>
    <mergeCell ref="Y7:AM7"/>
    <mergeCell ref="Y8:AM8"/>
    <mergeCell ref="X40:Z40"/>
    <mergeCell ref="X39:AC39"/>
    <mergeCell ref="U40:W40"/>
    <mergeCell ref="R40:T40"/>
    <mergeCell ref="R39:W39"/>
    <mergeCell ref="A50:Q50"/>
    <mergeCell ref="R50:T50"/>
    <mergeCell ref="U50:W50"/>
    <mergeCell ref="B5:C5"/>
    <mergeCell ref="B6:C6"/>
    <mergeCell ref="B7:C7"/>
    <mergeCell ref="B8:C8"/>
    <mergeCell ref="Y6:AM6"/>
    <mergeCell ref="A44:Q44"/>
    <mergeCell ref="R44:T44"/>
    <mergeCell ref="U44:W44"/>
    <mergeCell ref="B1:BA1"/>
    <mergeCell ref="O2:R2"/>
    <mergeCell ref="B2:F2"/>
    <mergeCell ref="G2:J2"/>
    <mergeCell ref="K2:N2"/>
    <mergeCell ref="S2:W2"/>
    <mergeCell ref="X2:AA2"/>
    <mergeCell ref="AB2:AF2"/>
    <mergeCell ref="AG2:AJ2"/>
    <mergeCell ref="AK2:AN2"/>
    <mergeCell ref="AO2:AS2"/>
    <mergeCell ref="AT2:AW2"/>
    <mergeCell ref="AX2:BA2"/>
    <mergeCell ref="A49:Q49"/>
    <mergeCell ref="R49:T49"/>
    <mergeCell ref="U49:W49"/>
    <mergeCell ref="A43:Q43"/>
    <mergeCell ref="R43:T43"/>
    <mergeCell ref="U43:W43"/>
    <mergeCell ref="A48:Q48"/>
    <mergeCell ref="R48:T48"/>
    <mergeCell ref="U48:W48"/>
    <mergeCell ref="A45:Q45"/>
    <mergeCell ref="R45:T45"/>
    <mergeCell ref="U45:W45"/>
    <mergeCell ref="A47:Q47"/>
    <mergeCell ref="R47:T47"/>
    <mergeCell ref="R32:T32"/>
    <mergeCell ref="U32:X32"/>
    <mergeCell ref="R34:T34"/>
    <mergeCell ref="U34:X34"/>
    <mergeCell ref="R35:T35"/>
    <mergeCell ref="U35:X35"/>
    <mergeCell ref="A34:Q34"/>
    <mergeCell ref="A46:Q46"/>
    <mergeCell ref="R46:T46"/>
    <mergeCell ref="U46:W46"/>
    <mergeCell ref="A37:AU37"/>
    <mergeCell ref="Y32:AA32"/>
    <mergeCell ref="R33:T33"/>
    <mergeCell ref="U33:X33"/>
    <mergeCell ref="Y33:AA33"/>
    <mergeCell ref="A35:Q35"/>
    <mergeCell ref="A33:Q33"/>
    <mergeCell ref="AA40:AC40"/>
    <mergeCell ref="AO34:AR34"/>
    <mergeCell ref="AS34:AU34"/>
    <mergeCell ref="U36:X36"/>
    <mergeCell ref="AB35:AD35"/>
    <mergeCell ref="AE35:AH35"/>
    <mergeCell ref="AI35:AK35"/>
    <mergeCell ref="AB33:AD33"/>
    <mergeCell ref="AB34:AD34"/>
    <mergeCell ref="AB32:AD32"/>
    <mergeCell ref="AB36:AD36"/>
    <mergeCell ref="AE36:AH36"/>
    <mergeCell ref="AL36:AN36"/>
    <mergeCell ref="AO36:AR36"/>
    <mergeCell ref="AE32:AH32"/>
    <mergeCell ref="AI32:AK32"/>
    <mergeCell ref="AE33:AH33"/>
    <mergeCell ref="AI33:AK33"/>
    <mergeCell ref="AE34:AH34"/>
    <mergeCell ref="A26:Q26"/>
    <mergeCell ref="Y26:AA26"/>
    <mergeCell ref="A25:Q25"/>
    <mergeCell ref="R26:T26"/>
    <mergeCell ref="U26:X26"/>
    <mergeCell ref="A24:Q24"/>
    <mergeCell ref="AB24:AD24"/>
    <mergeCell ref="AB25:AD25"/>
    <mergeCell ref="AB26:AD26"/>
    <mergeCell ref="R24:T24"/>
    <mergeCell ref="U24:X24"/>
    <mergeCell ref="Y24:AA24"/>
    <mergeCell ref="R25:T25"/>
    <mergeCell ref="U25:X25"/>
    <mergeCell ref="Y25:AA25"/>
    <mergeCell ref="A77:O77"/>
    <mergeCell ref="AF44:AH44"/>
    <mergeCell ref="A55:Q55"/>
    <mergeCell ref="A74:W74"/>
    <mergeCell ref="U55:W55"/>
    <mergeCell ref="A58:Q58"/>
    <mergeCell ref="R58:T58"/>
    <mergeCell ref="U58:W58"/>
    <mergeCell ref="A57:Q57"/>
    <mergeCell ref="R57:T57"/>
    <mergeCell ref="U57:W57"/>
    <mergeCell ref="A63:Q63"/>
    <mergeCell ref="R63:T63"/>
    <mergeCell ref="U63:W63"/>
    <mergeCell ref="A60:Q60"/>
    <mergeCell ref="R60:T60"/>
    <mergeCell ref="U60:W60"/>
    <mergeCell ref="A61:Q61"/>
    <mergeCell ref="R61:T61"/>
    <mergeCell ref="U61:W61"/>
    <mergeCell ref="U47:W47"/>
    <mergeCell ref="A67:Q67"/>
    <mergeCell ref="R67:T67"/>
    <mergeCell ref="U67:W67"/>
    <mergeCell ref="A59:Q59"/>
    <mergeCell ref="A71:Q71"/>
    <mergeCell ref="R71:T71"/>
    <mergeCell ref="U71:W71"/>
    <mergeCell ref="R59:T59"/>
    <mergeCell ref="U59:W59"/>
    <mergeCell ref="A51:Q51"/>
    <mergeCell ref="R51:T51"/>
    <mergeCell ref="U51:W51"/>
    <mergeCell ref="A53:Q53"/>
    <mergeCell ref="R53:T53"/>
    <mergeCell ref="U53:W53"/>
    <mergeCell ref="A66:Q66"/>
    <mergeCell ref="R66:T66"/>
    <mergeCell ref="U66:W66"/>
    <mergeCell ref="A64:Q64"/>
    <mergeCell ref="R64:T64"/>
    <mergeCell ref="U64:W64"/>
    <mergeCell ref="A56:Q56"/>
    <mergeCell ref="R55:T55"/>
    <mergeCell ref="R56:T56"/>
    <mergeCell ref="U56:W56"/>
    <mergeCell ref="A52:Q52"/>
    <mergeCell ref="R52:T52"/>
    <mergeCell ref="A73:Q73"/>
    <mergeCell ref="R73:T73"/>
    <mergeCell ref="U73:W73"/>
    <mergeCell ref="A62:Q62"/>
    <mergeCell ref="R62:T62"/>
    <mergeCell ref="U62:W62"/>
    <mergeCell ref="A72:Q72"/>
    <mergeCell ref="R72:T72"/>
    <mergeCell ref="U72:W72"/>
    <mergeCell ref="A65:Q65"/>
    <mergeCell ref="R65:T65"/>
    <mergeCell ref="U65:W65"/>
    <mergeCell ref="A68:Q68"/>
    <mergeCell ref="R68:T68"/>
    <mergeCell ref="U68:W68"/>
    <mergeCell ref="A69:Q69"/>
    <mergeCell ref="R69:T69"/>
    <mergeCell ref="U69:W69"/>
    <mergeCell ref="A70:Q70"/>
    <mergeCell ref="R70:T70"/>
    <mergeCell ref="U70:W70"/>
    <mergeCell ref="A27:Q27"/>
    <mergeCell ref="A29:Q29"/>
    <mergeCell ref="A31:Q31"/>
    <mergeCell ref="A30:Q30"/>
    <mergeCell ref="A28:Q28"/>
    <mergeCell ref="U42:W42"/>
    <mergeCell ref="A42:Q42"/>
    <mergeCell ref="A41:Q41"/>
    <mergeCell ref="R42:T42"/>
    <mergeCell ref="A39:Q40"/>
    <mergeCell ref="A36:Q36"/>
    <mergeCell ref="R41:T41"/>
    <mergeCell ref="U41:W41"/>
    <mergeCell ref="U28:X28"/>
    <mergeCell ref="R29:T29"/>
    <mergeCell ref="R31:T31"/>
    <mergeCell ref="U31:X31"/>
    <mergeCell ref="R30:T30"/>
    <mergeCell ref="U30:X30"/>
    <mergeCell ref="R27:T27"/>
    <mergeCell ref="U27:X27"/>
    <mergeCell ref="R28:T28"/>
    <mergeCell ref="A32:Q32"/>
    <mergeCell ref="R36:T36"/>
    <mergeCell ref="AO24:AR24"/>
    <mergeCell ref="AL26:AN26"/>
    <mergeCell ref="AL28:AN28"/>
    <mergeCell ref="AO28:AR28"/>
    <mergeCell ref="BC2:BE2"/>
    <mergeCell ref="BC3:BC5"/>
    <mergeCell ref="AL44:AN44"/>
    <mergeCell ref="AO44:AQ44"/>
    <mergeCell ref="Y34:AA34"/>
    <mergeCell ref="Y35:AA35"/>
    <mergeCell ref="AL24:AN24"/>
    <mergeCell ref="Y28:AA28"/>
    <mergeCell ref="AI44:AK44"/>
    <mergeCell ref="Y31:AA31"/>
    <mergeCell ref="AB27:AD27"/>
    <mergeCell ref="AE24:AH24"/>
    <mergeCell ref="AI24:AK24"/>
    <mergeCell ref="AE25:AH25"/>
    <mergeCell ref="AI25:AK25"/>
    <mergeCell ref="Y27:AA27"/>
    <mergeCell ref="AB30:AD30"/>
    <mergeCell ref="AB31:AD31"/>
    <mergeCell ref="AL32:AN32"/>
    <mergeCell ref="AO32:AR32"/>
    <mergeCell ref="U29:X29"/>
    <mergeCell ref="Y29:AA29"/>
    <mergeCell ref="Y30:AA30"/>
    <mergeCell ref="AE26:AH26"/>
    <mergeCell ref="AI26:AK26"/>
    <mergeCell ref="Y36:AA36"/>
    <mergeCell ref="AO26:AR26"/>
    <mergeCell ref="AS24:AU24"/>
    <mergeCell ref="AL25:AN25"/>
    <mergeCell ref="AO25:AR25"/>
    <mergeCell ref="AS25:AU25"/>
    <mergeCell ref="AS26:AU26"/>
    <mergeCell ref="AS27:AU27"/>
    <mergeCell ref="AL35:AN35"/>
    <mergeCell ref="AO35:AR35"/>
    <mergeCell ref="AS35:AU35"/>
    <mergeCell ref="AS28:AU28"/>
    <mergeCell ref="AL29:AN29"/>
    <mergeCell ref="AO29:AR29"/>
    <mergeCell ref="AS29:AU29"/>
    <mergeCell ref="AL30:AN30"/>
    <mergeCell ref="AO30:AR30"/>
    <mergeCell ref="AS30:AU30"/>
    <mergeCell ref="AL31:AN31"/>
    <mergeCell ref="AS36:AU36"/>
    <mergeCell ref="AE27:AH27"/>
    <mergeCell ref="AI27:AK27"/>
    <mergeCell ref="AB28:AD28"/>
    <mergeCell ref="AE28:AH28"/>
    <mergeCell ref="AI28:AK28"/>
    <mergeCell ref="AB29:AD29"/>
    <mergeCell ref="AE29:AH29"/>
    <mergeCell ref="AI29:AK29"/>
    <mergeCell ref="AE30:AH30"/>
    <mergeCell ref="AI30:AK30"/>
    <mergeCell ref="AE31:AH31"/>
    <mergeCell ref="AI31:AK31"/>
    <mergeCell ref="AI36:AK36"/>
    <mergeCell ref="AL27:AN27"/>
    <mergeCell ref="AO27:AR27"/>
    <mergeCell ref="AI34:AK34"/>
    <mergeCell ref="AL33:AN33"/>
    <mergeCell ref="AO33:AR33"/>
    <mergeCell ref="AO31:AR31"/>
    <mergeCell ref="AS31:AU31"/>
    <mergeCell ref="AS32:AU32"/>
    <mergeCell ref="AS33:AU33"/>
    <mergeCell ref="AL34:AN34"/>
    <mergeCell ref="AS5:AU5"/>
    <mergeCell ref="Y18:AM18"/>
    <mergeCell ref="Y19:AM19"/>
    <mergeCell ref="Y20:AM20"/>
    <mergeCell ref="Z21:AL21"/>
    <mergeCell ref="O5:P5"/>
    <mergeCell ref="O6:P6"/>
    <mergeCell ref="O7:P7"/>
    <mergeCell ref="H5:I5"/>
    <mergeCell ref="H7:I7"/>
    <mergeCell ref="Z9:AM9"/>
    <mergeCell ref="X10:AM10"/>
    <mergeCell ref="Z11:AM11"/>
    <mergeCell ref="Y12:AM12"/>
    <mergeCell ref="Y13:AN13"/>
    <mergeCell ref="Y14:AM14"/>
    <mergeCell ref="Y15:AM15"/>
    <mergeCell ref="X16:AM16"/>
    <mergeCell ref="Z17:AM17"/>
  </mergeCells>
  <hyperlinks>
    <hyperlink ref="A1" location="'Praznici 2021.'!A1" display="Italija" xr:uid="{296A531D-CB0C-4960-A587-95BD22BFEB32}"/>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36"/>
  <sheetViews>
    <sheetView zoomScale="90" zoomScaleNormal="90" workbookViewId="0"/>
  </sheetViews>
  <sheetFormatPr defaultRowHeight="15" x14ac:dyDescent="0.25"/>
  <cols>
    <col min="1" max="1" width="18.7109375" customWidth="1"/>
    <col min="2" max="53" width="3.5703125" customWidth="1"/>
    <col min="54" max="54" width="4.5703125" customWidth="1"/>
    <col min="55" max="55" width="4.42578125" customWidth="1"/>
    <col min="56" max="56" width="5.28515625" customWidth="1"/>
    <col min="57" max="57" width="4.85546875" customWidth="1"/>
    <col min="58" max="58" width="3.85546875" customWidth="1"/>
    <col min="60" max="60" width="3.85546875" customWidth="1"/>
  </cols>
  <sheetData>
    <row r="1" spans="1:60" ht="18.75" customHeight="1" x14ac:dyDescent="0.25">
      <c r="A1" s="288" t="s">
        <v>20</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c r="BH3" s="24"/>
    </row>
    <row r="4" spans="1:60" x14ac:dyDescent="0.25">
      <c r="A4" s="183" t="s">
        <v>13</v>
      </c>
      <c r="B4" s="6"/>
      <c r="C4" s="2"/>
      <c r="D4" s="2"/>
      <c r="E4" s="2"/>
      <c r="F4" s="2"/>
      <c r="G4" s="2"/>
      <c r="H4" s="2"/>
      <c r="I4" s="2"/>
      <c r="J4" s="2"/>
      <c r="K4" s="2"/>
      <c r="M4" s="7"/>
      <c r="N4" s="2"/>
      <c r="O4" s="7"/>
      <c r="P4" s="6"/>
      <c r="Q4" s="2"/>
      <c r="R4" s="2"/>
      <c r="S4" s="7"/>
      <c r="T4" s="2"/>
      <c r="U4" s="2"/>
      <c r="V4" s="2"/>
      <c r="W4" s="6"/>
      <c r="Y4" s="2"/>
      <c r="Z4" s="2"/>
      <c r="AA4" s="2"/>
      <c r="AB4" s="2"/>
      <c r="AC4" s="2"/>
      <c r="AD4" s="2"/>
      <c r="AE4" s="2"/>
      <c r="AF4" s="2"/>
      <c r="AG4" s="2"/>
      <c r="AH4" s="2"/>
      <c r="AI4" s="7"/>
      <c r="AJ4" s="2"/>
      <c r="AK4" s="2"/>
      <c r="AL4" s="2"/>
      <c r="AM4" s="2"/>
      <c r="AN4" s="2"/>
      <c r="AO4" s="2"/>
      <c r="AP4" s="2"/>
      <c r="AQ4" s="2"/>
      <c r="AR4" s="7"/>
      <c r="AT4" s="6"/>
      <c r="AU4" s="2"/>
      <c r="AV4" s="2"/>
      <c r="AW4" s="2"/>
      <c r="AX4" s="2"/>
      <c r="AY4" s="2"/>
      <c r="AZ4" s="2"/>
      <c r="BA4" s="7"/>
      <c r="BB4" s="24"/>
      <c r="BC4" s="727"/>
      <c r="BD4" s="7"/>
      <c r="BE4" s="25" t="s">
        <v>33</v>
      </c>
      <c r="BF4" s="25"/>
      <c r="BG4" s="25"/>
      <c r="BH4" s="24"/>
    </row>
    <row r="5" spans="1:60" x14ac:dyDescent="0.25">
      <c r="A5" s="183"/>
      <c r="B5" s="2"/>
      <c r="C5" s="2"/>
      <c r="D5" s="2"/>
      <c r="E5" s="2"/>
      <c r="F5" s="2"/>
      <c r="G5" s="2"/>
      <c r="H5" s="2"/>
      <c r="I5" s="2"/>
      <c r="J5" s="2"/>
      <c r="K5" s="2"/>
      <c r="L5" s="2"/>
      <c r="M5" s="2"/>
      <c r="N5" s="2"/>
      <c r="O5" s="6"/>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727"/>
      <c r="BD5" s="4"/>
      <c r="BE5" s="25" t="s">
        <v>35</v>
      </c>
      <c r="BF5" s="25"/>
      <c r="BG5" s="25"/>
      <c r="BH5" s="24"/>
    </row>
    <row r="6" spans="1:60" x14ac:dyDescent="0.25">
      <c r="A6" s="179" t="s">
        <v>12</v>
      </c>
      <c r="B6" s="369"/>
      <c r="C6" s="371"/>
      <c r="D6" s="104"/>
      <c r="E6" s="104"/>
      <c r="F6" s="104"/>
      <c r="G6" s="104"/>
      <c r="H6" s="104"/>
      <c r="I6" s="104"/>
      <c r="J6" s="104"/>
      <c r="K6" s="104"/>
      <c r="L6" s="104"/>
      <c r="M6" s="105"/>
      <c r="N6" s="105"/>
      <c r="O6" s="259"/>
      <c r="P6" s="260"/>
      <c r="Q6" s="105"/>
      <c r="R6" s="105"/>
      <c r="S6" s="104"/>
      <c r="T6" s="104"/>
      <c r="U6" s="104"/>
      <c r="V6" s="104"/>
      <c r="W6" s="104"/>
      <c r="X6" s="104"/>
      <c r="Y6" s="11"/>
      <c r="Z6" s="314"/>
      <c r="AA6" s="314"/>
      <c r="AB6" s="314"/>
      <c r="AC6" s="314"/>
      <c r="AD6" s="314"/>
      <c r="AE6" s="314"/>
      <c r="AF6" s="314"/>
      <c r="AG6" s="314"/>
      <c r="AH6" s="314"/>
      <c r="AI6" s="314"/>
      <c r="AJ6" s="314"/>
      <c r="AK6" s="104"/>
      <c r="AL6" s="104"/>
      <c r="AM6" s="104"/>
      <c r="AN6" s="104"/>
      <c r="AO6" s="104"/>
      <c r="AP6" s="104"/>
      <c r="AQ6" s="104"/>
      <c r="AR6" s="104"/>
      <c r="AS6" s="116"/>
      <c r="AT6" s="104"/>
      <c r="AU6" s="104"/>
      <c r="AV6" s="104"/>
      <c r="AW6" s="104"/>
      <c r="AX6" s="104"/>
      <c r="AY6" s="104"/>
      <c r="AZ6" s="104"/>
      <c r="BA6" s="296"/>
      <c r="BB6" s="24"/>
      <c r="BC6" s="24"/>
      <c r="BD6" s="24"/>
      <c r="BE6" s="24"/>
      <c r="BF6" s="25"/>
      <c r="BG6" s="25"/>
      <c r="BH6" s="24"/>
    </row>
    <row r="7" spans="1:60"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5"/>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33.7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35" t="s">
        <v>603</v>
      </c>
      <c r="AM10" s="435"/>
      <c r="AN10" s="435"/>
      <c r="AO10" s="435" t="s">
        <v>51</v>
      </c>
      <c r="AP10" s="435"/>
      <c r="AQ10" s="435"/>
      <c r="AR10" s="435"/>
      <c r="AS10" s="435" t="s">
        <v>52</v>
      </c>
      <c r="AT10" s="435"/>
      <c r="AU10" s="436"/>
      <c r="AV10" s="24"/>
      <c r="AW10" s="24"/>
      <c r="AX10" s="24"/>
      <c r="AY10" s="24"/>
      <c r="AZ10" s="24"/>
      <c r="BA10" s="24"/>
      <c r="BB10" s="24"/>
      <c r="BC10" s="24"/>
      <c r="BD10" s="24"/>
      <c r="BE10" s="24"/>
      <c r="BF10" s="24"/>
      <c r="BG10" s="24"/>
      <c r="BH10" s="24"/>
    </row>
    <row r="11" spans="1:60" x14ac:dyDescent="0.25">
      <c r="A11" s="420" t="s">
        <v>60</v>
      </c>
      <c r="B11" s="421"/>
      <c r="C11" s="421"/>
      <c r="D11" s="421"/>
      <c r="E11" s="421"/>
      <c r="F11" s="421"/>
      <c r="G11" s="421"/>
      <c r="H11" s="421"/>
      <c r="I11" s="421"/>
      <c r="J11" s="421"/>
      <c r="K11" s="421"/>
      <c r="L11" s="421"/>
      <c r="M11" s="421"/>
      <c r="N11" s="421"/>
      <c r="O11" s="421"/>
      <c r="P11" s="421"/>
      <c r="Q11" s="421"/>
      <c r="R11" s="413">
        <v>43831</v>
      </c>
      <c r="S11" s="400">
        <v>42370</v>
      </c>
      <c r="T11" s="400">
        <v>42370</v>
      </c>
      <c r="U11" s="402" t="s">
        <v>53</v>
      </c>
      <c r="V11" s="402"/>
      <c r="W11" s="402"/>
      <c r="X11" s="402"/>
      <c r="Y11" s="402">
        <f>WEEKNUM(R11,2)</f>
        <v>1</v>
      </c>
      <c r="Z11" s="402"/>
      <c r="AA11" s="402"/>
      <c r="AB11" s="399">
        <v>44197</v>
      </c>
      <c r="AC11" s="400"/>
      <c r="AD11" s="400"/>
      <c r="AE11" s="402" t="s">
        <v>58</v>
      </c>
      <c r="AF11" s="402"/>
      <c r="AG11" s="402"/>
      <c r="AH11" s="402"/>
      <c r="AI11" s="402">
        <f>WEEKNUM(AB11,2)</f>
        <v>1</v>
      </c>
      <c r="AJ11" s="402"/>
      <c r="AK11" s="403"/>
      <c r="AL11" s="455">
        <v>44562</v>
      </c>
      <c r="AM11" s="456"/>
      <c r="AN11" s="456"/>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row>
    <row r="12" spans="1:60" x14ac:dyDescent="0.25">
      <c r="A12" s="414" t="s">
        <v>61</v>
      </c>
      <c r="B12" s="415"/>
      <c r="C12" s="415"/>
      <c r="D12" s="415"/>
      <c r="E12" s="415"/>
      <c r="F12" s="415"/>
      <c r="G12" s="415"/>
      <c r="H12" s="415"/>
      <c r="I12" s="415"/>
      <c r="J12" s="415"/>
      <c r="K12" s="415"/>
      <c r="L12" s="415"/>
      <c r="M12" s="415"/>
      <c r="N12" s="415"/>
      <c r="O12" s="415"/>
      <c r="P12" s="415"/>
      <c r="Q12" s="415"/>
      <c r="R12" s="412">
        <v>43905</v>
      </c>
      <c r="S12" s="410">
        <v>42444</v>
      </c>
      <c r="T12" s="410">
        <v>42444</v>
      </c>
      <c r="U12" s="460" t="s">
        <v>55</v>
      </c>
      <c r="V12" s="460"/>
      <c r="W12" s="460"/>
      <c r="X12" s="460"/>
      <c r="Y12" s="402">
        <f t="shared" ref="Y12:Y14" si="1">WEEKNUM(R12,2)</f>
        <v>11</v>
      </c>
      <c r="Z12" s="402"/>
      <c r="AA12" s="402"/>
      <c r="AB12" s="399">
        <v>44270</v>
      </c>
      <c r="AC12" s="400"/>
      <c r="AD12" s="400"/>
      <c r="AE12" s="460" t="s">
        <v>55</v>
      </c>
      <c r="AF12" s="460"/>
      <c r="AG12" s="460"/>
      <c r="AH12" s="460"/>
      <c r="AI12" s="402">
        <f t="shared" ref="AI12:AI22" si="2">WEEKNUM(AB12,2)</f>
        <v>12</v>
      </c>
      <c r="AJ12" s="402"/>
      <c r="AK12" s="403"/>
      <c r="AL12" s="458">
        <v>44635</v>
      </c>
      <c r="AM12" s="402"/>
      <c r="AN12" s="402"/>
      <c r="AO12" s="402" t="s">
        <v>56</v>
      </c>
      <c r="AP12" s="402"/>
      <c r="AQ12" s="402"/>
      <c r="AR12" s="402"/>
      <c r="AS12" s="402">
        <f t="shared" ref="AS12:AS22" si="3">WEEKNUM(AL12)</f>
        <v>12</v>
      </c>
      <c r="AT12" s="402"/>
      <c r="AU12" s="457"/>
      <c r="AV12" s="24"/>
      <c r="AW12" s="24"/>
      <c r="AX12" s="24"/>
      <c r="AY12" s="24"/>
      <c r="AZ12" s="24"/>
      <c r="BA12" s="24"/>
      <c r="BB12" s="24"/>
      <c r="BC12" s="24"/>
      <c r="BD12" s="24"/>
      <c r="BE12" s="24"/>
      <c r="BF12" s="24"/>
      <c r="BG12" s="24"/>
      <c r="BH12" s="24"/>
    </row>
    <row r="13" spans="1:60" x14ac:dyDescent="0.25">
      <c r="A13" s="414" t="s">
        <v>143</v>
      </c>
      <c r="B13" s="415"/>
      <c r="C13" s="415"/>
      <c r="D13" s="415"/>
      <c r="E13" s="415"/>
      <c r="F13" s="415"/>
      <c r="G13" s="415"/>
      <c r="H13" s="415"/>
      <c r="I13" s="415"/>
      <c r="J13" s="415"/>
      <c r="K13" s="415"/>
      <c r="L13" s="415"/>
      <c r="M13" s="415"/>
      <c r="N13" s="415"/>
      <c r="O13" s="415"/>
      <c r="P13" s="415"/>
      <c r="Q13" s="415"/>
      <c r="R13" s="412">
        <v>43931</v>
      </c>
      <c r="S13" s="410"/>
      <c r="T13" s="410"/>
      <c r="U13" s="402" t="s">
        <v>58</v>
      </c>
      <c r="V13" s="402"/>
      <c r="W13" s="402"/>
      <c r="X13" s="402"/>
      <c r="Y13" s="402">
        <f t="shared" ref="Y13" si="4">WEEKNUM(R13,2)</f>
        <v>15</v>
      </c>
      <c r="Z13" s="402"/>
      <c r="AA13" s="402"/>
      <c r="AB13" s="399">
        <v>44288</v>
      </c>
      <c r="AC13" s="400"/>
      <c r="AD13" s="400"/>
      <c r="AE13" s="402" t="s">
        <v>58</v>
      </c>
      <c r="AF13" s="402"/>
      <c r="AG13" s="402"/>
      <c r="AH13" s="402"/>
      <c r="AI13" s="402">
        <f t="shared" ref="AI13" si="5">WEEKNUM(AB13,2)</f>
        <v>14</v>
      </c>
      <c r="AJ13" s="402"/>
      <c r="AK13" s="403"/>
      <c r="AL13" s="458">
        <v>44666</v>
      </c>
      <c r="AM13" s="402"/>
      <c r="AN13" s="402"/>
      <c r="AO13" s="402" t="s">
        <v>58</v>
      </c>
      <c r="AP13" s="402"/>
      <c r="AQ13" s="402"/>
      <c r="AR13" s="402"/>
      <c r="AS13" s="402">
        <f t="shared" ref="AS13" si="6">WEEKNUM(AL13)</f>
        <v>16</v>
      </c>
      <c r="AT13" s="402"/>
      <c r="AU13" s="457"/>
      <c r="AV13" s="24"/>
      <c r="AW13" s="24"/>
      <c r="AX13" s="24"/>
      <c r="AY13" s="24"/>
      <c r="AZ13" s="24"/>
      <c r="BA13" s="24"/>
      <c r="BB13" s="24"/>
      <c r="BC13" s="24"/>
      <c r="BD13" s="24"/>
      <c r="BE13" s="24"/>
      <c r="BF13" s="24"/>
      <c r="BG13" s="24"/>
      <c r="BH13" s="24"/>
    </row>
    <row r="14" spans="1:60" x14ac:dyDescent="0.25">
      <c r="A14" s="414" t="s">
        <v>62</v>
      </c>
      <c r="B14" s="415"/>
      <c r="C14" s="415"/>
      <c r="D14" s="415"/>
      <c r="E14" s="415"/>
      <c r="F14" s="415"/>
      <c r="G14" s="415"/>
      <c r="H14" s="415"/>
      <c r="I14" s="415"/>
      <c r="J14" s="415"/>
      <c r="K14" s="415"/>
      <c r="L14" s="415"/>
      <c r="M14" s="415"/>
      <c r="N14" s="415"/>
      <c r="O14" s="415"/>
      <c r="P14" s="415"/>
      <c r="Q14" s="415"/>
      <c r="R14" s="412">
        <v>43933</v>
      </c>
      <c r="S14" s="410">
        <v>42456</v>
      </c>
      <c r="T14" s="410">
        <v>42456</v>
      </c>
      <c r="U14" s="460" t="s">
        <v>55</v>
      </c>
      <c r="V14" s="460"/>
      <c r="W14" s="460"/>
      <c r="X14" s="460"/>
      <c r="Y14" s="402">
        <f t="shared" si="1"/>
        <v>15</v>
      </c>
      <c r="Z14" s="402"/>
      <c r="AA14" s="402"/>
      <c r="AB14" s="399">
        <v>44290</v>
      </c>
      <c r="AC14" s="400"/>
      <c r="AD14" s="400"/>
      <c r="AE14" s="460" t="s">
        <v>55</v>
      </c>
      <c r="AF14" s="460"/>
      <c r="AG14" s="460"/>
      <c r="AH14" s="460"/>
      <c r="AI14" s="402">
        <f t="shared" si="2"/>
        <v>14</v>
      </c>
      <c r="AJ14" s="402"/>
      <c r="AK14" s="403"/>
      <c r="AL14" s="458">
        <v>44668</v>
      </c>
      <c r="AM14" s="402"/>
      <c r="AN14" s="402"/>
      <c r="AO14" s="460" t="s">
        <v>55</v>
      </c>
      <c r="AP14" s="460"/>
      <c r="AQ14" s="460"/>
      <c r="AR14" s="460"/>
      <c r="AS14" s="402">
        <f t="shared" ref="AS14" si="7">WEEKNUM(AL14)</f>
        <v>17</v>
      </c>
      <c r="AT14" s="402"/>
      <c r="AU14" s="457"/>
      <c r="AV14" s="24"/>
      <c r="AW14" s="24"/>
      <c r="AX14" s="24"/>
      <c r="AY14" s="24"/>
      <c r="AZ14" s="24"/>
      <c r="BA14" s="24"/>
      <c r="BB14" s="24"/>
      <c r="BC14" s="24"/>
      <c r="BD14" s="24"/>
      <c r="BE14" s="24"/>
      <c r="BF14" s="24"/>
      <c r="BG14" s="24"/>
      <c r="BH14" s="24"/>
    </row>
    <row r="15" spans="1:60" x14ac:dyDescent="0.25">
      <c r="A15" s="414" t="s">
        <v>63</v>
      </c>
      <c r="B15" s="415"/>
      <c r="C15" s="415"/>
      <c r="D15" s="415"/>
      <c r="E15" s="415"/>
      <c r="F15" s="415"/>
      <c r="G15" s="415"/>
      <c r="H15" s="415"/>
      <c r="I15" s="415"/>
      <c r="J15" s="415"/>
      <c r="K15" s="415"/>
      <c r="L15" s="415"/>
      <c r="M15" s="415"/>
      <c r="N15" s="415"/>
      <c r="O15" s="415"/>
      <c r="P15" s="415"/>
      <c r="Q15" s="415"/>
      <c r="R15" s="412">
        <v>43934</v>
      </c>
      <c r="S15" s="410">
        <v>42456</v>
      </c>
      <c r="T15" s="410">
        <v>42456</v>
      </c>
      <c r="U15" s="402" t="s">
        <v>56</v>
      </c>
      <c r="V15" s="402"/>
      <c r="W15" s="402"/>
      <c r="X15" s="402"/>
      <c r="Y15" s="402">
        <v>17</v>
      </c>
      <c r="Z15" s="402"/>
      <c r="AA15" s="402"/>
      <c r="AB15" s="399">
        <v>44291</v>
      </c>
      <c r="AC15" s="400"/>
      <c r="AD15" s="400"/>
      <c r="AE15" s="402" t="s">
        <v>56</v>
      </c>
      <c r="AF15" s="402"/>
      <c r="AG15" s="402"/>
      <c r="AH15" s="402"/>
      <c r="AI15" s="402">
        <f t="shared" si="2"/>
        <v>15</v>
      </c>
      <c r="AJ15" s="402"/>
      <c r="AK15" s="403"/>
      <c r="AL15" s="458">
        <v>44669</v>
      </c>
      <c r="AM15" s="402"/>
      <c r="AN15" s="402"/>
      <c r="AO15" s="402" t="s">
        <v>56</v>
      </c>
      <c r="AP15" s="402"/>
      <c r="AQ15" s="402"/>
      <c r="AR15" s="402"/>
      <c r="AS15" s="402">
        <f t="shared" si="3"/>
        <v>17</v>
      </c>
      <c r="AT15" s="402"/>
      <c r="AU15" s="457"/>
      <c r="AV15" s="24"/>
      <c r="AW15" s="24"/>
      <c r="AX15" s="24"/>
      <c r="AY15" s="24"/>
      <c r="AZ15" s="24"/>
      <c r="BA15" s="24"/>
      <c r="BB15" s="24"/>
      <c r="BC15" s="24"/>
      <c r="BD15" s="24"/>
      <c r="BE15" s="24"/>
      <c r="BF15" s="24"/>
      <c r="BG15" s="24"/>
      <c r="BH15" s="24"/>
    </row>
    <row r="16" spans="1:60" x14ac:dyDescent="0.25">
      <c r="A16" s="414" t="s">
        <v>64</v>
      </c>
      <c r="B16" s="415"/>
      <c r="C16" s="415"/>
      <c r="D16" s="415"/>
      <c r="E16" s="415"/>
      <c r="F16" s="415"/>
      <c r="G16" s="415"/>
      <c r="H16" s="415"/>
      <c r="I16" s="415"/>
      <c r="J16" s="415"/>
      <c r="K16" s="415"/>
      <c r="L16" s="415"/>
      <c r="M16" s="415"/>
      <c r="N16" s="415"/>
      <c r="O16" s="415"/>
      <c r="P16" s="415"/>
      <c r="Q16" s="415"/>
      <c r="R16" s="412">
        <v>43952</v>
      </c>
      <c r="S16" s="410">
        <v>42491</v>
      </c>
      <c r="T16" s="410">
        <v>42491</v>
      </c>
      <c r="U16" s="402" t="s">
        <v>58</v>
      </c>
      <c r="V16" s="402" t="s">
        <v>59</v>
      </c>
      <c r="W16" s="402" t="s">
        <v>59</v>
      </c>
      <c r="X16" s="402" t="s">
        <v>59</v>
      </c>
      <c r="Y16" s="402">
        <f t="shared" ref="Y16:Y22" si="8">WEEKNUM(R16,2)</f>
        <v>18</v>
      </c>
      <c r="Z16" s="402"/>
      <c r="AA16" s="402"/>
      <c r="AB16" s="399">
        <v>44317</v>
      </c>
      <c r="AC16" s="400"/>
      <c r="AD16" s="400"/>
      <c r="AE16" s="460" t="s">
        <v>54</v>
      </c>
      <c r="AF16" s="460"/>
      <c r="AG16" s="460"/>
      <c r="AH16" s="460"/>
      <c r="AI16" s="402">
        <f t="shared" si="2"/>
        <v>18</v>
      </c>
      <c r="AJ16" s="402"/>
      <c r="AK16" s="403"/>
      <c r="AL16" s="458">
        <v>44682</v>
      </c>
      <c r="AM16" s="402"/>
      <c r="AN16" s="402"/>
      <c r="AO16" s="460" t="s">
        <v>55</v>
      </c>
      <c r="AP16" s="460"/>
      <c r="AQ16" s="460"/>
      <c r="AR16" s="460"/>
      <c r="AS16" s="402">
        <f t="shared" si="3"/>
        <v>19</v>
      </c>
      <c r="AT16" s="402"/>
      <c r="AU16" s="457"/>
      <c r="AV16" s="24"/>
      <c r="AW16" s="24"/>
      <c r="AX16" s="24"/>
      <c r="AY16" s="24"/>
      <c r="AZ16" s="24"/>
      <c r="BA16" s="24"/>
      <c r="BB16" s="24"/>
      <c r="BC16" s="24"/>
      <c r="BD16" s="24"/>
      <c r="BE16" s="24"/>
      <c r="BF16" s="24"/>
      <c r="BG16" s="24"/>
      <c r="BH16" s="24"/>
    </row>
    <row r="17" spans="1:60" x14ac:dyDescent="0.25">
      <c r="A17" s="414" t="s">
        <v>65</v>
      </c>
      <c r="B17" s="415"/>
      <c r="C17" s="415"/>
      <c r="D17" s="415"/>
      <c r="E17" s="415"/>
      <c r="F17" s="415"/>
      <c r="G17" s="415"/>
      <c r="H17" s="415"/>
      <c r="I17" s="415"/>
      <c r="J17" s="415"/>
      <c r="K17" s="415"/>
      <c r="L17" s="415"/>
      <c r="M17" s="415"/>
      <c r="N17" s="415"/>
      <c r="O17" s="415"/>
      <c r="P17" s="415"/>
      <c r="Q17" s="415"/>
      <c r="R17" s="412">
        <v>43983</v>
      </c>
      <c r="S17" s="410">
        <v>42506</v>
      </c>
      <c r="T17" s="410">
        <v>42506</v>
      </c>
      <c r="U17" s="402" t="s">
        <v>56</v>
      </c>
      <c r="V17" s="402"/>
      <c r="W17" s="402"/>
      <c r="X17" s="402"/>
      <c r="Y17" s="402">
        <f t="shared" si="8"/>
        <v>23</v>
      </c>
      <c r="Z17" s="402"/>
      <c r="AA17" s="402"/>
      <c r="AB17" s="399">
        <v>44340</v>
      </c>
      <c r="AC17" s="400"/>
      <c r="AD17" s="400"/>
      <c r="AE17" s="402" t="s">
        <v>56</v>
      </c>
      <c r="AF17" s="402"/>
      <c r="AG17" s="402"/>
      <c r="AH17" s="402"/>
      <c r="AI17" s="402">
        <f t="shared" si="2"/>
        <v>22</v>
      </c>
      <c r="AJ17" s="402"/>
      <c r="AK17" s="403"/>
      <c r="AL17" s="458">
        <v>44718</v>
      </c>
      <c r="AM17" s="402"/>
      <c r="AN17" s="402"/>
      <c r="AO17" s="402" t="s">
        <v>56</v>
      </c>
      <c r="AP17" s="402"/>
      <c r="AQ17" s="402"/>
      <c r="AR17" s="402"/>
      <c r="AS17" s="402">
        <f t="shared" si="3"/>
        <v>24</v>
      </c>
      <c r="AT17" s="402"/>
      <c r="AU17" s="457"/>
      <c r="AV17" s="24"/>
      <c r="AW17" s="24"/>
      <c r="AX17" s="24"/>
      <c r="AY17" s="24"/>
      <c r="AZ17" s="24"/>
      <c r="BA17" s="24"/>
      <c r="BB17" s="24"/>
      <c r="BC17" s="24"/>
      <c r="BD17" s="24"/>
      <c r="BE17" s="24"/>
      <c r="BF17" s="24"/>
      <c r="BG17" s="24"/>
      <c r="BH17" s="24"/>
    </row>
    <row r="18" spans="1:60" x14ac:dyDescent="0.25">
      <c r="A18" s="414" t="s">
        <v>66</v>
      </c>
      <c r="B18" s="415"/>
      <c r="C18" s="415"/>
      <c r="D18" s="415"/>
      <c r="E18" s="415"/>
      <c r="F18" s="415"/>
      <c r="G18" s="415"/>
      <c r="H18" s="415"/>
      <c r="I18" s="415"/>
      <c r="J18" s="415"/>
      <c r="K18" s="415"/>
      <c r="L18" s="415"/>
      <c r="M18" s="415"/>
      <c r="N18" s="415"/>
      <c r="O18" s="415"/>
      <c r="P18" s="415"/>
      <c r="Q18" s="415"/>
      <c r="R18" s="412">
        <v>44063</v>
      </c>
      <c r="S18" s="410">
        <v>42602</v>
      </c>
      <c r="T18" s="410">
        <v>42602</v>
      </c>
      <c r="U18" s="402" t="s">
        <v>57</v>
      </c>
      <c r="V18" s="402"/>
      <c r="W18" s="402"/>
      <c r="X18" s="402"/>
      <c r="Y18" s="402">
        <f t="shared" si="8"/>
        <v>34</v>
      </c>
      <c r="Z18" s="402"/>
      <c r="AA18" s="402"/>
      <c r="AB18" s="399">
        <v>44428</v>
      </c>
      <c r="AC18" s="400"/>
      <c r="AD18" s="400"/>
      <c r="AE18" s="460" t="s">
        <v>54</v>
      </c>
      <c r="AF18" s="460"/>
      <c r="AG18" s="460"/>
      <c r="AH18" s="460"/>
      <c r="AI18" s="402">
        <f t="shared" si="2"/>
        <v>34</v>
      </c>
      <c r="AJ18" s="402"/>
      <c r="AK18" s="403"/>
      <c r="AL18" s="458">
        <v>44793</v>
      </c>
      <c r="AM18" s="402"/>
      <c r="AN18" s="402"/>
      <c r="AO18" s="460" t="s">
        <v>55</v>
      </c>
      <c r="AP18" s="460"/>
      <c r="AQ18" s="460"/>
      <c r="AR18" s="460"/>
      <c r="AS18" s="402">
        <f t="shared" si="3"/>
        <v>34</v>
      </c>
      <c r="AT18" s="402"/>
      <c r="AU18" s="457"/>
      <c r="AV18" s="24"/>
      <c r="AW18" s="24"/>
      <c r="AX18" s="24"/>
      <c r="AY18" s="24"/>
      <c r="AZ18" s="24"/>
      <c r="BA18" s="24"/>
      <c r="BB18" s="24"/>
      <c r="BC18" s="24"/>
      <c r="BD18" s="24"/>
      <c r="BE18" s="24"/>
      <c r="BF18" s="24"/>
      <c r="BG18" s="24"/>
      <c r="BH18" s="24"/>
    </row>
    <row r="19" spans="1:60" x14ac:dyDescent="0.25">
      <c r="A19" s="414" t="s">
        <v>67</v>
      </c>
      <c r="B19" s="415"/>
      <c r="C19" s="415"/>
      <c r="D19" s="415"/>
      <c r="E19" s="415"/>
      <c r="F19" s="415"/>
      <c r="G19" s="415"/>
      <c r="H19" s="415"/>
      <c r="I19" s="415"/>
      <c r="J19" s="415"/>
      <c r="K19" s="415"/>
      <c r="L19" s="415"/>
      <c r="M19" s="415"/>
      <c r="N19" s="415"/>
      <c r="O19" s="415"/>
      <c r="P19" s="415"/>
      <c r="Q19" s="415"/>
      <c r="R19" s="412">
        <v>44127</v>
      </c>
      <c r="S19" s="410">
        <v>42666</v>
      </c>
      <c r="T19" s="410">
        <v>42666</v>
      </c>
      <c r="U19" s="402" t="s">
        <v>58</v>
      </c>
      <c r="V19" s="402" t="s">
        <v>59</v>
      </c>
      <c r="W19" s="402" t="s">
        <v>59</v>
      </c>
      <c r="X19" s="402" t="s">
        <v>59</v>
      </c>
      <c r="Y19" s="402">
        <f t="shared" si="8"/>
        <v>43</v>
      </c>
      <c r="Z19" s="402"/>
      <c r="AA19" s="402"/>
      <c r="AB19" s="399">
        <v>44492</v>
      </c>
      <c r="AC19" s="400"/>
      <c r="AD19" s="400"/>
      <c r="AE19" s="460" t="s">
        <v>54</v>
      </c>
      <c r="AF19" s="460"/>
      <c r="AG19" s="460"/>
      <c r="AH19" s="460"/>
      <c r="AI19" s="402">
        <f t="shared" si="2"/>
        <v>43</v>
      </c>
      <c r="AJ19" s="402"/>
      <c r="AK19" s="403"/>
      <c r="AL19" s="458">
        <v>44857</v>
      </c>
      <c r="AM19" s="402"/>
      <c r="AN19" s="402"/>
      <c r="AO19" s="460" t="s">
        <v>55</v>
      </c>
      <c r="AP19" s="460"/>
      <c r="AQ19" s="460"/>
      <c r="AR19" s="460"/>
      <c r="AS19" s="402">
        <f t="shared" si="3"/>
        <v>44</v>
      </c>
      <c r="AT19" s="402"/>
      <c r="AU19" s="457"/>
      <c r="AV19" s="24"/>
      <c r="AW19" s="24"/>
      <c r="AX19" s="24"/>
      <c r="AY19" s="24"/>
      <c r="AZ19" s="24"/>
      <c r="BA19" s="24"/>
      <c r="BB19" s="24"/>
      <c r="BC19" s="24"/>
      <c r="BD19" s="24"/>
      <c r="BE19" s="24"/>
      <c r="BF19" s="24"/>
      <c r="BG19" s="24"/>
      <c r="BH19" s="24"/>
    </row>
    <row r="20" spans="1:60" x14ac:dyDescent="0.25">
      <c r="A20" s="414" t="s">
        <v>68</v>
      </c>
      <c r="B20" s="415"/>
      <c r="C20" s="415"/>
      <c r="D20" s="415"/>
      <c r="E20" s="415"/>
      <c r="F20" s="415"/>
      <c r="G20" s="415"/>
      <c r="H20" s="415"/>
      <c r="I20" s="415"/>
      <c r="J20" s="415"/>
      <c r="K20" s="415"/>
      <c r="L20" s="415"/>
      <c r="M20" s="415"/>
      <c r="N20" s="415"/>
      <c r="O20" s="415"/>
      <c r="P20" s="415"/>
      <c r="Q20" s="415"/>
      <c r="R20" s="412">
        <v>44136</v>
      </c>
      <c r="S20" s="410">
        <v>42675</v>
      </c>
      <c r="T20" s="410">
        <v>42675</v>
      </c>
      <c r="U20" s="460" t="s">
        <v>55</v>
      </c>
      <c r="V20" s="460"/>
      <c r="W20" s="460"/>
      <c r="X20" s="460"/>
      <c r="Y20" s="402">
        <f t="shared" si="8"/>
        <v>44</v>
      </c>
      <c r="Z20" s="402"/>
      <c r="AA20" s="402"/>
      <c r="AB20" s="399">
        <v>44501</v>
      </c>
      <c r="AC20" s="400"/>
      <c r="AD20" s="400"/>
      <c r="AE20" s="402" t="s">
        <v>56</v>
      </c>
      <c r="AF20" s="402"/>
      <c r="AG20" s="402"/>
      <c r="AH20" s="402"/>
      <c r="AI20" s="402">
        <f t="shared" si="2"/>
        <v>45</v>
      </c>
      <c r="AJ20" s="402"/>
      <c r="AK20" s="403"/>
      <c r="AL20" s="458">
        <v>44866</v>
      </c>
      <c r="AM20" s="402"/>
      <c r="AN20" s="402"/>
      <c r="AO20" s="402" t="s">
        <v>59</v>
      </c>
      <c r="AP20" s="402"/>
      <c r="AQ20" s="402"/>
      <c r="AR20" s="402"/>
      <c r="AS20" s="402">
        <f t="shared" si="3"/>
        <v>45</v>
      </c>
      <c r="AT20" s="402"/>
      <c r="AU20" s="457"/>
      <c r="AV20" s="24"/>
      <c r="AW20" s="24"/>
      <c r="AX20" s="24"/>
      <c r="AY20" s="24"/>
      <c r="AZ20" s="24"/>
      <c r="BA20" s="24"/>
      <c r="BB20" s="24"/>
      <c r="BC20" s="24"/>
      <c r="BD20" s="24"/>
      <c r="BE20" s="24"/>
      <c r="BF20" s="24"/>
      <c r="BG20" s="24"/>
      <c r="BH20" s="24"/>
    </row>
    <row r="21" spans="1:60" x14ac:dyDescent="0.25">
      <c r="A21" s="414" t="s">
        <v>69</v>
      </c>
      <c r="B21" s="415"/>
      <c r="C21" s="415"/>
      <c r="D21" s="415"/>
      <c r="E21" s="415"/>
      <c r="F21" s="415"/>
      <c r="G21" s="415"/>
      <c r="H21" s="415"/>
      <c r="I21" s="415"/>
      <c r="J21" s="415"/>
      <c r="K21" s="415"/>
      <c r="L21" s="415"/>
      <c r="M21" s="415"/>
      <c r="N21" s="415"/>
      <c r="O21" s="415"/>
      <c r="P21" s="415"/>
      <c r="Q21" s="415"/>
      <c r="R21" s="413">
        <v>44190</v>
      </c>
      <c r="S21" s="400">
        <v>42729</v>
      </c>
      <c r="T21" s="400">
        <v>42729</v>
      </c>
      <c r="U21" s="402" t="s">
        <v>58</v>
      </c>
      <c r="V21" s="402" t="s">
        <v>59</v>
      </c>
      <c r="W21" s="402" t="s">
        <v>59</v>
      </c>
      <c r="X21" s="402" t="s">
        <v>59</v>
      </c>
      <c r="Y21" s="402">
        <f t="shared" si="8"/>
        <v>52</v>
      </c>
      <c r="Z21" s="402"/>
      <c r="AA21" s="402"/>
      <c r="AB21" s="399">
        <v>44555</v>
      </c>
      <c r="AC21" s="400"/>
      <c r="AD21" s="400"/>
      <c r="AE21" s="460" t="s">
        <v>54</v>
      </c>
      <c r="AF21" s="460"/>
      <c r="AG21" s="460"/>
      <c r="AH21" s="460"/>
      <c r="AI21" s="402">
        <f t="shared" si="2"/>
        <v>52</v>
      </c>
      <c r="AJ21" s="402"/>
      <c r="AK21" s="403"/>
      <c r="AL21" s="458">
        <v>44920</v>
      </c>
      <c r="AM21" s="402"/>
      <c r="AN21" s="402"/>
      <c r="AO21" s="460" t="s">
        <v>55</v>
      </c>
      <c r="AP21" s="460"/>
      <c r="AQ21" s="460"/>
      <c r="AR21" s="460"/>
      <c r="AS21" s="402">
        <f t="shared" si="3"/>
        <v>53</v>
      </c>
      <c r="AT21" s="402"/>
      <c r="AU21" s="457"/>
      <c r="AV21" s="24"/>
      <c r="AW21" s="24"/>
      <c r="AX21" s="24"/>
      <c r="AY21" s="24"/>
      <c r="AZ21" s="24"/>
      <c r="BA21" s="24"/>
      <c r="BB21" s="24"/>
      <c r="BC21" s="24"/>
      <c r="BD21" s="24"/>
      <c r="BE21" s="24"/>
      <c r="BF21" s="24"/>
      <c r="BG21" s="24"/>
      <c r="BH21" s="24"/>
    </row>
    <row r="22" spans="1:60" ht="15.75" thickBot="1" x14ac:dyDescent="0.3">
      <c r="A22" s="443" t="s">
        <v>70</v>
      </c>
      <c r="B22" s="444"/>
      <c r="C22" s="444"/>
      <c r="D22" s="444"/>
      <c r="E22" s="444"/>
      <c r="F22" s="444"/>
      <c r="G22" s="444"/>
      <c r="H22" s="444"/>
      <c r="I22" s="444"/>
      <c r="J22" s="444"/>
      <c r="K22" s="444"/>
      <c r="L22" s="444"/>
      <c r="M22" s="444"/>
      <c r="N22" s="444"/>
      <c r="O22" s="444"/>
      <c r="P22" s="444"/>
      <c r="Q22" s="444"/>
      <c r="R22" s="437">
        <v>44191</v>
      </c>
      <c r="S22" s="438">
        <v>42729</v>
      </c>
      <c r="T22" s="438">
        <v>42729</v>
      </c>
      <c r="U22" s="469" t="s">
        <v>54</v>
      </c>
      <c r="V22" s="469" t="s">
        <v>59</v>
      </c>
      <c r="W22" s="469" t="s">
        <v>59</v>
      </c>
      <c r="X22" s="469" t="s">
        <v>59</v>
      </c>
      <c r="Y22" s="416">
        <f t="shared" si="8"/>
        <v>52</v>
      </c>
      <c r="Z22" s="416"/>
      <c r="AA22" s="416"/>
      <c r="AB22" s="404">
        <v>44556</v>
      </c>
      <c r="AC22" s="405"/>
      <c r="AD22" s="405"/>
      <c r="AE22" s="535" t="s">
        <v>55</v>
      </c>
      <c r="AF22" s="535"/>
      <c r="AG22" s="535"/>
      <c r="AH22" s="535"/>
      <c r="AI22" s="407">
        <f t="shared" si="2"/>
        <v>52</v>
      </c>
      <c r="AJ22" s="407"/>
      <c r="AK22" s="408"/>
      <c r="AL22" s="487">
        <v>44921</v>
      </c>
      <c r="AM22" s="416"/>
      <c r="AN22" s="416"/>
      <c r="AO22" s="416" t="s">
        <v>56</v>
      </c>
      <c r="AP22" s="416"/>
      <c r="AQ22" s="416"/>
      <c r="AR22" s="416"/>
      <c r="AS22" s="402">
        <f t="shared" si="3"/>
        <v>53</v>
      </c>
      <c r="AT22" s="402"/>
      <c r="AU22" s="457"/>
      <c r="AV22" s="24"/>
      <c r="AW22" s="24"/>
      <c r="AX22" s="24"/>
      <c r="AY22" s="24"/>
      <c r="AZ22" s="24"/>
      <c r="BA22" s="24"/>
      <c r="BB22" s="24"/>
      <c r="BC22" s="24"/>
      <c r="BD22" s="24"/>
      <c r="BE22" s="24"/>
      <c r="BF22" s="24"/>
      <c r="BG22" s="24"/>
      <c r="BH22" s="24"/>
    </row>
    <row r="23" spans="1:60" ht="15" customHeight="1" x14ac:dyDescent="0.25">
      <c r="A23" s="446" t="s">
        <v>205</v>
      </c>
      <c r="B23" s="447"/>
      <c r="C23" s="447"/>
      <c r="D23" s="447"/>
      <c r="E23" s="447"/>
      <c r="F23" s="447"/>
      <c r="G23" s="447"/>
      <c r="H23" s="447"/>
      <c r="I23" s="447"/>
      <c r="J23" s="447"/>
      <c r="K23" s="447"/>
      <c r="L23" s="447"/>
      <c r="M23" s="447"/>
      <c r="N23" s="447"/>
      <c r="O23" s="447"/>
      <c r="P23" s="447"/>
      <c r="Q23" s="447"/>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8"/>
      <c r="AQ23" s="448"/>
      <c r="AR23" s="448"/>
      <c r="AS23" s="448"/>
      <c r="AT23" s="448"/>
      <c r="AU23" s="449"/>
      <c r="AV23" s="24"/>
      <c r="AW23" s="24"/>
      <c r="AX23" s="24"/>
      <c r="AY23" s="24"/>
      <c r="AZ23" s="24"/>
      <c r="BA23" s="24"/>
      <c r="BB23" s="24"/>
      <c r="BC23" s="24"/>
      <c r="BD23" s="24"/>
      <c r="BE23" s="24"/>
      <c r="BF23" s="24"/>
      <c r="BG23" s="24"/>
      <c r="BH23" s="24"/>
    </row>
    <row r="24" spans="1:60"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ht="15" customHeight="1" x14ac:dyDescent="0.25">
      <c r="A25" s="450" t="s">
        <v>12</v>
      </c>
      <c r="B25" s="451"/>
      <c r="C25" s="451"/>
      <c r="D25" s="451"/>
      <c r="E25" s="451"/>
      <c r="F25" s="451"/>
      <c r="G25" s="451"/>
      <c r="H25" s="451"/>
      <c r="I25" s="451"/>
      <c r="J25" s="451"/>
      <c r="K25" s="451"/>
      <c r="L25" s="451"/>
      <c r="M25" s="451"/>
      <c r="N25" s="451"/>
      <c r="O25" s="451"/>
      <c r="P25" s="451"/>
      <c r="Q25" s="451"/>
      <c r="R25" s="477" t="s">
        <v>544</v>
      </c>
      <c r="S25" s="435"/>
      <c r="T25" s="435"/>
      <c r="U25" s="435"/>
      <c r="V25" s="435"/>
      <c r="W25" s="436"/>
      <c r="X25" s="484"/>
      <c r="Y25" s="484"/>
      <c r="Z25" s="484"/>
      <c r="AA25" s="484"/>
      <c r="AB25" s="484"/>
      <c r="AC25" s="48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ht="14.45" customHeight="1" x14ac:dyDescent="0.25">
      <c r="A26" s="452"/>
      <c r="B26" s="453"/>
      <c r="C26" s="453"/>
      <c r="D26" s="453"/>
      <c r="E26" s="453"/>
      <c r="F26" s="453"/>
      <c r="G26" s="453"/>
      <c r="H26" s="453"/>
      <c r="I26" s="453"/>
      <c r="J26" s="453"/>
      <c r="K26" s="453"/>
      <c r="L26" s="453"/>
      <c r="M26" s="453"/>
      <c r="N26" s="453"/>
      <c r="O26" s="453"/>
      <c r="P26" s="453"/>
      <c r="Q26" s="453"/>
      <c r="R26" s="547" t="s">
        <v>44</v>
      </c>
      <c r="S26" s="545"/>
      <c r="T26" s="545"/>
      <c r="U26" s="545" t="s">
        <v>45</v>
      </c>
      <c r="V26" s="545"/>
      <c r="W26" s="546"/>
      <c r="X26" s="484"/>
      <c r="Y26" s="484"/>
      <c r="Z26" s="484"/>
      <c r="AA26" s="484"/>
      <c r="AB26" s="484"/>
      <c r="AC26" s="484"/>
      <c r="AD26" s="41"/>
      <c r="AE26" s="41"/>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t="s">
        <v>457</v>
      </c>
      <c r="BE26" s="24"/>
      <c r="BF26" s="24"/>
      <c r="BG26" s="24"/>
      <c r="BH26" s="24"/>
    </row>
    <row r="27" spans="1:60" x14ac:dyDescent="0.25">
      <c r="A27" s="414" t="s">
        <v>46</v>
      </c>
      <c r="B27" s="415" t="s">
        <v>46</v>
      </c>
      <c r="C27" s="415" t="s">
        <v>46</v>
      </c>
      <c r="D27" s="415" t="s">
        <v>46</v>
      </c>
      <c r="E27" s="415" t="s">
        <v>46</v>
      </c>
      <c r="F27" s="415" t="s">
        <v>46</v>
      </c>
      <c r="G27" s="415" t="s">
        <v>46</v>
      </c>
      <c r="H27" s="415" t="s">
        <v>46</v>
      </c>
      <c r="I27" s="415" t="s">
        <v>46</v>
      </c>
      <c r="J27" s="415" t="s">
        <v>46</v>
      </c>
      <c r="K27" s="415" t="s">
        <v>46</v>
      </c>
      <c r="L27" s="415" t="s">
        <v>46</v>
      </c>
      <c r="M27" s="415" t="s">
        <v>46</v>
      </c>
      <c r="N27" s="415" t="s">
        <v>46</v>
      </c>
      <c r="O27" s="415" t="s">
        <v>46</v>
      </c>
      <c r="P27" s="415" t="s">
        <v>46</v>
      </c>
      <c r="Q27" s="415" t="s">
        <v>46</v>
      </c>
      <c r="R27" s="412">
        <v>44183</v>
      </c>
      <c r="S27" s="410"/>
      <c r="T27" s="410"/>
      <c r="U27" s="509">
        <v>44199</v>
      </c>
      <c r="V27" s="509"/>
      <c r="W27" s="510"/>
      <c r="X27" s="90"/>
      <c r="Y27" s="90"/>
      <c r="Z27" s="90"/>
      <c r="AA27" s="90"/>
      <c r="AB27" s="726"/>
      <c r="AC27" s="726"/>
      <c r="AD27" s="726"/>
      <c r="AE27" s="41"/>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14" t="s">
        <v>47</v>
      </c>
      <c r="B28" s="415" t="s">
        <v>47</v>
      </c>
      <c r="C28" s="415" t="s">
        <v>47</v>
      </c>
      <c r="D28" s="415" t="s">
        <v>47</v>
      </c>
      <c r="E28" s="415" t="s">
        <v>47</v>
      </c>
      <c r="F28" s="415" t="s">
        <v>47</v>
      </c>
      <c r="G28" s="415" t="s">
        <v>47</v>
      </c>
      <c r="H28" s="415" t="s">
        <v>47</v>
      </c>
      <c r="I28" s="415" t="s">
        <v>47</v>
      </c>
      <c r="J28" s="415" t="s">
        <v>47</v>
      </c>
      <c r="K28" s="415" t="s">
        <v>47</v>
      </c>
      <c r="L28" s="415" t="s">
        <v>47</v>
      </c>
      <c r="M28" s="415" t="s">
        <v>47</v>
      </c>
      <c r="N28" s="415" t="s">
        <v>47</v>
      </c>
      <c r="O28" s="415" t="s">
        <v>47</v>
      </c>
      <c r="P28" s="415" t="s">
        <v>47</v>
      </c>
      <c r="Q28" s="415" t="s">
        <v>47</v>
      </c>
      <c r="R28" s="412">
        <v>44286</v>
      </c>
      <c r="S28" s="410"/>
      <c r="T28" s="410"/>
      <c r="U28" s="410">
        <v>44292</v>
      </c>
      <c r="V28" s="410"/>
      <c r="W28" s="434"/>
      <c r="X28" s="79"/>
      <c r="Y28" s="90"/>
      <c r="Z28" s="90"/>
      <c r="AA28" s="90"/>
      <c r="AB28" s="726"/>
      <c r="AC28" s="726"/>
      <c r="AD28" s="726"/>
      <c r="AE28" s="41"/>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14" t="s">
        <v>48</v>
      </c>
      <c r="B29" s="415" t="s">
        <v>48</v>
      </c>
      <c r="C29" s="415" t="s">
        <v>48</v>
      </c>
      <c r="D29" s="415" t="s">
        <v>48</v>
      </c>
      <c r="E29" s="415" t="s">
        <v>48</v>
      </c>
      <c r="F29" s="415" t="s">
        <v>48</v>
      </c>
      <c r="G29" s="415" t="s">
        <v>48</v>
      </c>
      <c r="H29" s="415" t="s">
        <v>48</v>
      </c>
      <c r="I29" s="415" t="s">
        <v>48</v>
      </c>
      <c r="J29" s="415" t="s">
        <v>48</v>
      </c>
      <c r="K29" s="415" t="s">
        <v>48</v>
      </c>
      <c r="L29" s="415" t="s">
        <v>48</v>
      </c>
      <c r="M29" s="415" t="s">
        <v>48</v>
      </c>
      <c r="N29" s="415" t="s">
        <v>48</v>
      </c>
      <c r="O29" s="415" t="s">
        <v>48</v>
      </c>
      <c r="P29" s="415" t="s">
        <v>48</v>
      </c>
      <c r="Q29" s="415" t="s">
        <v>48</v>
      </c>
      <c r="R29" s="412">
        <v>44363</v>
      </c>
      <c r="S29" s="410"/>
      <c r="T29" s="410"/>
      <c r="U29" s="410">
        <v>44439</v>
      </c>
      <c r="V29" s="410"/>
      <c r="W29" s="434"/>
      <c r="X29" s="79"/>
      <c r="Y29" s="90"/>
      <c r="Z29" s="90"/>
      <c r="AA29" s="90"/>
      <c r="AB29" s="726"/>
      <c r="AC29" s="726"/>
      <c r="AD29" s="726"/>
      <c r="AE29" s="41"/>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414" t="s">
        <v>46</v>
      </c>
      <c r="B30" s="415" t="s">
        <v>46</v>
      </c>
      <c r="C30" s="415" t="s">
        <v>46</v>
      </c>
      <c r="D30" s="415" t="s">
        <v>46</v>
      </c>
      <c r="E30" s="415" t="s">
        <v>46</v>
      </c>
      <c r="F30" s="415" t="s">
        <v>46</v>
      </c>
      <c r="G30" s="415" t="s">
        <v>46</v>
      </c>
      <c r="H30" s="415" t="s">
        <v>46</v>
      </c>
      <c r="I30" s="415" t="s">
        <v>46</v>
      </c>
      <c r="J30" s="415" t="s">
        <v>46</v>
      </c>
      <c r="K30" s="415" t="s">
        <v>46</v>
      </c>
      <c r="L30" s="415" t="s">
        <v>46</v>
      </c>
      <c r="M30" s="415" t="s">
        <v>46</v>
      </c>
      <c r="N30" s="415" t="s">
        <v>46</v>
      </c>
      <c r="O30" s="415" t="s">
        <v>46</v>
      </c>
      <c r="P30" s="415" t="s">
        <v>46</v>
      </c>
      <c r="Q30" s="415" t="s">
        <v>46</v>
      </c>
      <c r="R30" s="412">
        <v>44547</v>
      </c>
      <c r="S30" s="410"/>
      <c r="T30" s="410"/>
      <c r="U30" s="722">
        <v>44563</v>
      </c>
      <c r="V30" s="722"/>
      <c r="W30" s="723"/>
      <c r="X30" s="23"/>
      <c r="Y30" s="90"/>
      <c r="Z30" s="90"/>
      <c r="AA30" s="90"/>
      <c r="AB30" s="726"/>
      <c r="AC30" s="726"/>
      <c r="AD30" s="726"/>
      <c r="AE30" s="41"/>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ht="15" customHeight="1" x14ac:dyDescent="0.25">
      <c r="A31" s="76" t="s">
        <v>50</v>
      </c>
      <c r="B31" s="75"/>
      <c r="C31" s="75"/>
      <c r="D31" s="75"/>
      <c r="E31" s="75"/>
      <c r="F31" s="75"/>
      <c r="G31" s="75"/>
      <c r="H31" s="75"/>
      <c r="I31" s="75"/>
      <c r="J31" s="75"/>
      <c r="K31" s="75"/>
      <c r="L31" s="75"/>
      <c r="M31" s="75"/>
      <c r="N31" s="75"/>
      <c r="O31" s="75"/>
      <c r="P31" s="75"/>
      <c r="Q31" s="75"/>
      <c r="R31" s="75"/>
      <c r="S31" s="75"/>
      <c r="T31" s="75"/>
      <c r="U31" s="75"/>
      <c r="V31" s="75"/>
      <c r="W31" s="220"/>
      <c r="X31" s="724"/>
      <c r="Y31" s="725"/>
      <c r="Z31" s="725"/>
      <c r="AA31" s="725"/>
      <c r="AB31" s="725"/>
      <c r="AC31" s="725"/>
      <c r="AD31" s="725"/>
      <c r="AE31" s="41"/>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ht="18.75" x14ac:dyDescent="0.3">
      <c r="A33" s="77" t="s">
        <v>203</v>
      </c>
      <c r="B33" s="77"/>
      <c r="C33" s="78"/>
      <c r="D33" s="78"/>
      <c r="E33" s="78"/>
      <c r="F33" s="78"/>
      <c r="G33" s="78"/>
      <c r="H33" s="78"/>
      <c r="I33" s="78"/>
      <c r="J33" s="78"/>
      <c r="K33" s="78"/>
      <c r="L33" s="78"/>
      <c r="M33" s="78"/>
      <c r="N33" s="78"/>
      <c r="O33" s="78"/>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ht="170.25" customHeight="1" x14ac:dyDescent="0.25">
      <c r="A34" s="718" t="s">
        <v>591</v>
      </c>
      <c r="B34" s="431"/>
      <c r="C34" s="431"/>
      <c r="D34" s="431"/>
      <c r="E34" s="431"/>
      <c r="F34" s="431"/>
      <c r="G34" s="431"/>
      <c r="H34" s="431"/>
      <c r="I34" s="431"/>
      <c r="J34" s="431"/>
      <c r="K34" s="431"/>
      <c r="L34" s="431"/>
      <c r="M34" s="431"/>
      <c r="N34" s="431"/>
      <c r="O34" s="432"/>
      <c r="P34" s="26"/>
      <c r="Q34" s="26"/>
      <c r="R34" s="26"/>
      <c r="S34" s="26"/>
      <c r="T34" s="26"/>
      <c r="U34" s="26"/>
      <c r="V34" s="26"/>
      <c r="W34" s="26"/>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ht="15" customHeight="1"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ht="15" customHeight="1"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sheetData>
  <mergeCells count="172">
    <mergeCell ref="BC3:BC5"/>
    <mergeCell ref="B1:BA1"/>
    <mergeCell ref="O2:R2"/>
    <mergeCell ref="BC2:BE2"/>
    <mergeCell ref="B2:F2"/>
    <mergeCell ref="G2:J2"/>
    <mergeCell ref="K2:N2"/>
    <mergeCell ref="S2:W2"/>
    <mergeCell ref="X2:AA2"/>
    <mergeCell ref="AB2:AF2"/>
    <mergeCell ref="AG2:AJ2"/>
    <mergeCell ref="AK2:AN2"/>
    <mergeCell ref="AO2:AS2"/>
    <mergeCell ref="B6:C6"/>
    <mergeCell ref="R18:T18"/>
    <mergeCell ref="U18:X18"/>
    <mergeCell ref="Y18:AA18"/>
    <mergeCell ref="R19:T19"/>
    <mergeCell ref="U19:X19"/>
    <mergeCell ref="Y19:AA19"/>
    <mergeCell ref="R14:T14"/>
    <mergeCell ref="U14:X14"/>
    <mergeCell ref="Y14:AA14"/>
    <mergeCell ref="R15:T15"/>
    <mergeCell ref="U15:X15"/>
    <mergeCell ref="Y15:AA15"/>
    <mergeCell ref="R16:T16"/>
    <mergeCell ref="U16:X16"/>
    <mergeCell ref="Y16:AA16"/>
    <mergeCell ref="Y10:AA10"/>
    <mergeCell ref="R11:T11"/>
    <mergeCell ref="U11:X11"/>
    <mergeCell ref="Y11:AA11"/>
    <mergeCell ref="R12:T12"/>
    <mergeCell ref="U12:X12"/>
    <mergeCell ref="A10:Q10"/>
    <mergeCell ref="A11:Q11"/>
    <mergeCell ref="A12:Q12"/>
    <mergeCell ref="A14:Q14"/>
    <mergeCell ref="A15:Q15"/>
    <mergeCell ref="A16:Q16"/>
    <mergeCell ref="R21:T21"/>
    <mergeCell ref="U21:X21"/>
    <mergeCell ref="Y21:AA21"/>
    <mergeCell ref="R10:T10"/>
    <mergeCell ref="U10:X10"/>
    <mergeCell ref="Y12:AA12"/>
    <mergeCell ref="R17:T17"/>
    <mergeCell ref="U17:X17"/>
    <mergeCell ref="Y17:AA17"/>
    <mergeCell ref="A17:Q17"/>
    <mergeCell ref="A18:Q18"/>
    <mergeCell ref="A19:Q19"/>
    <mergeCell ref="A20:Q20"/>
    <mergeCell ref="A21:Q21"/>
    <mergeCell ref="A13:Q13"/>
    <mergeCell ref="R13:T13"/>
    <mergeCell ref="U13:X13"/>
    <mergeCell ref="Y13:AA13"/>
    <mergeCell ref="AE22:AH22"/>
    <mergeCell ref="AI22:AK22"/>
    <mergeCell ref="AB12:AD12"/>
    <mergeCell ref="R20:T20"/>
    <mergeCell ref="U20:X20"/>
    <mergeCell ref="Y20:AA20"/>
    <mergeCell ref="AE10:AH10"/>
    <mergeCell ref="AI10:AK10"/>
    <mergeCell ref="AB11:AD11"/>
    <mergeCell ref="AE11:AH11"/>
    <mergeCell ref="AI11:AK11"/>
    <mergeCell ref="AE12:AH12"/>
    <mergeCell ref="AI12:AK12"/>
    <mergeCell ref="AB14:AD14"/>
    <mergeCell ref="AE14:AH14"/>
    <mergeCell ref="AI14:AK14"/>
    <mergeCell ref="AB15:AD15"/>
    <mergeCell ref="AE15:AH15"/>
    <mergeCell ref="AI15:AK15"/>
    <mergeCell ref="AB16:AD16"/>
    <mergeCell ref="AE16:AH16"/>
    <mergeCell ref="AI16:AK16"/>
    <mergeCell ref="AB20:AD20"/>
    <mergeCell ref="AE20:AH20"/>
    <mergeCell ref="A22:Q22"/>
    <mergeCell ref="R25:W25"/>
    <mergeCell ref="R26:T26"/>
    <mergeCell ref="U26:W26"/>
    <mergeCell ref="AB27:AD27"/>
    <mergeCell ref="AB28:AD28"/>
    <mergeCell ref="AB29:AD29"/>
    <mergeCell ref="AB30:AD30"/>
    <mergeCell ref="AB22:AD22"/>
    <mergeCell ref="AB10:AD10"/>
    <mergeCell ref="A34:O34"/>
    <mergeCell ref="R29:T29"/>
    <mergeCell ref="U27:W27"/>
    <mergeCell ref="U28:W28"/>
    <mergeCell ref="U29:W29"/>
    <mergeCell ref="A30:Q30"/>
    <mergeCell ref="R30:T30"/>
    <mergeCell ref="U30:W30"/>
    <mergeCell ref="A27:Q27"/>
    <mergeCell ref="A28:Q28"/>
    <mergeCell ref="A29:Q29"/>
    <mergeCell ref="R22:T22"/>
    <mergeCell ref="U22:X22"/>
    <mergeCell ref="Y22:AA22"/>
    <mergeCell ref="A25:Q26"/>
    <mergeCell ref="A23:AU23"/>
    <mergeCell ref="X25:AC25"/>
    <mergeCell ref="X26:Z26"/>
    <mergeCell ref="AA26:AC26"/>
    <mergeCell ref="X31:AD31"/>
    <mergeCell ref="R27:T27"/>
    <mergeCell ref="R28:T28"/>
    <mergeCell ref="AB21:AD21"/>
    <mergeCell ref="AO11:AR11"/>
    <mergeCell ref="AS11:AU11"/>
    <mergeCell ref="AL12:AN12"/>
    <mergeCell ref="AO12:AR12"/>
    <mergeCell ref="AS12:AU12"/>
    <mergeCell ref="AE21:AH21"/>
    <mergeCell ref="AI21:AK21"/>
    <mergeCell ref="AB17:AD17"/>
    <mergeCell ref="AE17:AH17"/>
    <mergeCell ref="AI17:AK17"/>
    <mergeCell ref="AB18:AD18"/>
    <mergeCell ref="AE18:AH18"/>
    <mergeCell ref="AI18:AK18"/>
    <mergeCell ref="AB19:AD19"/>
    <mergeCell ref="AE19:AH19"/>
    <mergeCell ref="AI19:AK19"/>
    <mergeCell ref="AI20:AK20"/>
    <mergeCell ref="AL21:AN21"/>
    <mergeCell ref="AO21:AR21"/>
    <mergeCell ref="AS21:AU21"/>
    <mergeCell ref="AL22:AN22"/>
    <mergeCell ref="AO22:AR22"/>
    <mergeCell ref="AS22:AU22"/>
    <mergeCell ref="AL17:AN17"/>
    <mergeCell ref="AO17:AR17"/>
    <mergeCell ref="AS17:AU17"/>
    <mergeCell ref="AL18:AN18"/>
    <mergeCell ref="AO18:AR18"/>
    <mergeCell ref="AS18:AU18"/>
    <mergeCell ref="AL19:AN19"/>
    <mergeCell ref="AO19:AR19"/>
    <mergeCell ref="AS19:AU19"/>
    <mergeCell ref="AT2:AW2"/>
    <mergeCell ref="AX2:BA2"/>
    <mergeCell ref="AB13:AD13"/>
    <mergeCell ref="AE13:AH13"/>
    <mergeCell ref="AI13:AK13"/>
    <mergeCell ref="AL13:AN13"/>
    <mergeCell ref="AO13:AR13"/>
    <mergeCell ref="AS13:AU13"/>
    <mergeCell ref="AL20:AN20"/>
    <mergeCell ref="AO20:AR20"/>
    <mergeCell ref="AS20:AU20"/>
    <mergeCell ref="AL14:AN14"/>
    <mergeCell ref="AO14:AR14"/>
    <mergeCell ref="AS14:AU14"/>
    <mergeCell ref="AL15:AN15"/>
    <mergeCell ref="AO15:AR15"/>
    <mergeCell ref="AS15:AU15"/>
    <mergeCell ref="AL16:AN16"/>
    <mergeCell ref="AO16:AR16"/>
    <mergeCell ref="AS16:AU16"/>
    <mergeCell ref="AL10:AN10"/>
    <mergeCell ref="AO10:AR10"/>
    <mergeCell ref="AS10:AU10"/>
    <mergeCell ref="AL11:AN11"/>
  </mergeCells>
  <hyperlinks>
    <hyperlink ref="A1" location="'Praznici 2021.'!A1" display="Mađarska" xr:uid="{81387560-9FDD-48E2-B875-70ACC92F59A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37"/>
  <sheetViews>
    <sheetView zoomScale="90" zoomScaleNormal="90" workbookViewId="0"/>
  </sheetViews>
  <sheetFormatPr defaultRowHeight="15" x14ac:dyDescent="0.25"/>
  <cols>
    <col min="1" max="1" width="18.5703125" customWidth="1"/>
    <col min="2" max="16" width="3.7109375" customWidth="1"/>
    <col min="17" max="17" width="4.85546875" customWidth="1"/>
    <col min="18" max="53" width="3.7109375" customWidth="1"/>
    <col min="54" max="54" width="4.42578125" customWidth="1"/>
    <col min="55" max="55" width="5.42578125" customWidth="1"/>
    <col min="56" max="56" width="3.42578125" customWidth="1"/>
    <col min="57" max="57" width="8.28515625" customWidth="1"/>
  </cols>
  <sheetData>
    <row r="1" spans="1:59" ht="18" customHeight="1" x14ac:dyDescent="0.25">
      <c r="A1" s="288" t="s">
        <v>18</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row>
    <row r="2" spans="1:59"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row>
    <row r="3" spans="1:59"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row>
    <row r="4" spans="1:59" x14ac:dyDescent="0.25">
      <c r="A4" s="183" t="s">
        <v>13</v>
      </c>
      <c r="B4" s="5"/>
      <c r="C4" s="5"/>
      <c r="D4" s="2"/>
      <c r="E4" s="2"/>
      <c r="F4" s="2"/>
      <c r="G4" s="2"/>
      <c r="H4" s="2"/>
      <c r="I4" s="2"/>
      <c r="J4" s="2"/>
      <c r="K4" s="2"/>
      <c r="L4" s="2"/>
      <c r="M4" s="2"/>
      <c r="N4" s="2"/>
      <c r="O4" s="7"/>
      <c r="P4" s="6"/>
      <c r="R4" s="2"/>
      <c r="S4" s="7"/>
      <c r="T4" s="6"/>
      <c r="U4" s="2"/>
      <c r="V4" s="7"/>
      <c r="X4" s="6"/>
      <c r="Z4" s="2"/>
      <c r="AA4" s="2"/>
      <c r="AB4" s="2"/>
      <c r="AC4" s="2"/>
      <c r="AD4" s="2"/>
      <c r="AE4" s="2"/>
      <c r="AF4" s="2"/>
      <c r="AG4" s="2"/>
      <c r="AH4" s="7"/>
      <c r="AI4" s="2"/>
      <c r="AJ4" s="2"/>
      <c r="AK4" s="2"/>
      <c r="AL4" s="2"/>
      <c r="AM4" s="2"/>
      <c r="AN4" s="2"/>
      <c r="AO4" s="2"/>
      <c r="AP4" s="2"/>
      <c r="AQ4" s="2"/>
      <c r="AR4" s="2"/>
      <c r="AS4" s="2"/>
      <c r="AT4" s="6"/>
      <c r="AU4" s="6"/>
      <c r="AV4" s="2"/>
      <c r="AW4" s="2"/>
      <c r="AX4" s="2"/>
      <c r="AY4" s="2"/>
      <c r="AZ4" s="2"/>
      <c r="BA4" s="7"/>
      <c r="BB4" s="24"/>
      <c r="BC4" s="727"/>
      <c r="BD4" s="7"/>
      <c r="BE4" s="25" t="s">
        <v>33</v>
      </c>
      <c r="BF4" s="25"/>
      <c r="BG4" s="25"/>
    </row>
    <row r="5" spans="1:59" x14ac:dyDescent="0.25">
      <c r="A5" s="183"/>
      <c r="B5" s="2"/>
      <c r="C5" s="2"/>
      <c r="D5" s="2"/>
      <c r="E5" s="2"/>
      <c r="F5" s="2"/>
      <c r="G5" s="2"/>
      <c r="H5" s="2"/>
      <c r="I5" s="2"/>
      <c r="J5" s="2"/>
      <c r="K5" s="2"/>
      <c r="L5" s="2"/>
      <c r="M5" s="2"/>
      <c r="N5" s="2"/>
      <c r="O5" s="6"/>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727"/>
      <c r="BD5" s="4"/>
      <c r="BE5" s="25" t="s">
        <v>35</v>
      </c>
      <c r="BF5" s="25"/>
      <c r="BG5" s="25"/>
    </row>
    <row r="6" spans="1:59" x14ac:dyDescent="0.25">
      <c r="A6" s="229" t="s">
        <v>12</v>
      </c>
      <c r="B6" s="67"/>
      <c r="C6" s="369"/>
      <c r="D6" s="370"/>
      <c r="E6" s="371"/>
      <c r="F6" s="310"/>
      <c r="G6" s="310"/>
      <c r="H6" s="338"/>
      <c r="I6" s="338"/>
      <c r="J6" s="338"/>
      <c r="K6" s="338"/>
      <c r="L6" s="338"/>
      <c r="M6" s="261"/>
      <c r="N6" s="261"/>
      <c r="O6" s="309"/>
      <c r="P6" s="309"/>
      <c r="Q6" s="261"/>
      <c r="R6" s="261"/>
      <c r="S6" s="261"/>
      <c r="T6" s="261"/>
      <c r="U6" s="261"/>
      <c r="V6" s="261"/>
      <c r="W6" s="261"/>
      <c r="X6" s="261"/>
      <c r="Y6" s="261"/>
      <c r="Z6" s="261"/>
      <c r="AA6" s="316"/>
      <c r="AB6" s="278"/>
      <c r="AC6" s="278"/>
      <c r="AD6" s="278"/>
      <c r="AE6" s="278"/>
      <c r="AF6" s="278"/>
      <c r="AG6" s="278"/>
      <c r="AH6" s="278"/>
      <c r="AI6" s="278"/>
      <c r="AJ6" s="278"/>
      <c r="AK6" s="343"/>
      <c r="AL6" s="261"/>
      <c r="AM6" s="261"/>
      <c r="AN6" s="261"/>
      <c r="AO6" s="261"/>
      <c r="AP6" s="261"/>
      <c r="AQ6" s="261"/>
      <c r="AR6" s="261"/>
      <c r="AS6" s="261"/>
      <c r="AT6" s="261"/>
      <c r="AU6" s="261"/>
      <c r="AV6" s="261"/>
      <c r="AW6" s="261"/>
      <c r="AX6" s="261"/>
      <c r="AY6" s="261"/>
      <c r="AZ6" s="261"/>
      <c r="BA6" s="261"/>
      <c r="BB6" s="24"/>
      <c r="BC6" s="24"/>
      <c r="BD6" s="24"/>
      <c r="BE6" s="24"/>
      <c r="BF6" s="24"/>
      <c r="BG6" s="25"/>
    </row>
    <row r="7" spans="1:59" ht="15.75"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ht="33.75" customHeight="1" x14ac:dyDescent="0.25">
      <c r="A8" s="422" t="s">
        <v>43</v>
      </c>
      <c r="B8" s="423"/>
      <c r="C8" s="423"/>
      <c r="D8" s="423"/>
      <c r="E8" s="423"/>
      <c r="F8" s="423"/>
      <c r="G8" s="423"/>
      <c r="H8" s="423"/>
      <c r="I8" s="423"/>
      <c r="J8" s="423"/>
      <c r="K8" s="423"/>
      <c r="L8" s="423"/>
      <c r="M8" s="423"/>
      <c r="N8" s="423"/>
      <c r="O8" s="423"/>
      <c r="P8" s="423"/>
      <c r="Q8" s="423"/>
      <c r="R8" s="424" t="s">
        <v>501</v>
      </c>
      <c r="S8" s="425"/>
      <c r="T8" s="425"/>
      <c r="U8" s="425" t="s">
        <v>51</v>
      </c>
      <c r="V8" s="425"/>
      <c r="W8" s="425"/>
      <c r="X8" s="425"/>
      <c r="Y8" s="425" t="s">
        <v>52</v>
      </c>
      <c r="Z8" s="425"/>
      <c r="AA8" s="425"/>
      <c r="AB8" s="426" t="s">
        <v>544</v>
      </c>
      <c r="AC8" s="427"/>
      <c r="AD8" s="427"/>
      <c r="AE8" s="427" t="s">
        <v>51</v>
      </c>
      <c r="AF8" s="427"/>
      <c r="AG8" s="427"/>
      <c r="AH8" s="427"/>
      <c r="AI8" s="427" t="s">
        <v>52</v>
      </c>
      <c r="AJ8" s="427"/>
      <c r="AK8" s="428"/>
      <c r="AL8" s="435" t="s">
        <v>603</v>
      </c>
      <c r="AM8" s="435"/>
      <c r="AN8" s="435"/>
      <c r="AO8" s="435" t="s">
        <v>51</v>
      </c>
      <c r="AP8" s="435"/>
      <c r="AQ8" s="435"/>
      <c r="AR8" s="435"/>
      <c r="AS8" s="435" t="s">
        <v>52</v>
      </c>
      <c r="AT8" s="435"/>
      <c r="AU8" s="436"/>
      <c r="AV8" s="24"/>
      <c r="AW8" s="24"/>
      <c r="AX8" s="24"/>
      <c r="AY8" s="24"/>
      <c r="AZ8" s="24"/>
      <c r="BA8" s="24"/>
      <c r="BB8" s="24"/>
      <c r="BC8" s="24"/>
      <c r="BD8" s="24"/>
      <c r="BE8" s="24"/>
      <c r="BF8" s="24"/>
      <c r="BG8" s="24"/>
    </row>
    <row r="9" spans="1:59" x14ac:dyDescent="0.25">
      <c r="A9" s="420" t="s">
        <v>157</v>
      </c>
      <c r="B9" s="421" t="s">
        <v>157</v>
      </c>
      <c r="C9" s="421" t="s">
        <v>157</v>
      </c>
      <c r="D9" s="421" t="s">
        <v>157</v>
      </c>
      <c r="E9" s="421" t="s">
        <v>157</v>
      </c>
      <c r="F9" s="421" t="s">
        <v>157</v>
      </c>
      <c r="G9" s="421" t="s">
        <v>157</v>
      </c>
      <c r="H9" s="421" t="s">
        <v>157</v>
      </c>
      <c r="I9" s="421" t="s">
        <v>157</v>
      </c>
      <c r="J9" s="421" t="s">
        <v>157</v>
      </c>
      <c r="K9" s="421" t="s">
        <v>157</v>
      </c>
      <c r="L9" s="421" t="s">
        <v>157</v>
      </c>
      <c r="M9" s="421" t="s">
        <v>157</v>
      </c>
      <c r="N9" s="421" t="s">
        <v>157</v>
      </c>
      <c r="O9" s="421" t="s">
        <v>157</v>
      </c>
      <c r="P9" s="421" t="s">
        <v>157</v>
      </c>
      <c r="Q9" s="421" t="s">
        <v>157</v>
      </c>
      <c r="R9" s="413">
        <v>43831</v>
      </c>
      <c r="S9" s="400">
        <v>42370</v>
      </c>
      <c r="T9" s="400">
        <v>42370</v>
      </c>
      <c r="U9" s="402" t="s">
        <v>53</v>
      </c>
      <c r="V9" s="402"/>
      <c r="W9" s="402"/>
      <c r="X9" s="402"/>
      <c r="Y9" s="402">
        <f>WEEKNUM(R9,2)</f>
        <v>1</v>
      </c>
      <c r="Z9" s="402"/>
      <c r="AA9" s="402"/>
      <c r="AB9" s="399">
        <v>44197</v>
      </c>
      <c r="AC9" s="400"/>
      <c r="AD9" s="400"/>
      <c r="AE9" s="402" t="s">
        <v>58</v>
      </c>
      <c r="AF9" s="402"/>
      <c r="AG9" s="402"/>
      <c r="AH9" s="402"/>
      <c r="AI9" s="456">
        <f>WEEKNUM(AB9,2)</f>
        <v>1</v>
      </c>
      <c r="AJ9" s="456"/>
      <c r="AK9" s="490"/>
      <c r="AL9" s="458">
        <v>44562</v>
      </c>
      <c r="AM9" s="402"/>
      <c r="AN9" s="402"/>
      <c r="AO9" s="460" t="s">
        <v>54</v>
      </c>
      <c r="AP9" s="460"/>
      <c r="AQ9" s="460"/>
      <c r="AR9" s="460"/>
      <c r="AS9" s="402">
        <f t="shared" ref="AS9" si="0">WEEKNUM(AL9)</f>
        <v>1</v>
      </c>
      <c r="AT9" s="402"/>
      <c r="AU9" s="457"/>
      <c r="AV9" s="24"/>
      <c r="AW9" s="24"/>
      <c r="AX9" s="24"/>
      <c r="AY9" s="24"/>
      <c r="AZ9" s="24"/>
      <c r="BA9" s="24"/>
      <c r="BB9" s="24"/>
      <c r="BC9" s="24"/>
      <c r="BD9" s="24"/>
      <c r="BE9" s="24"/>
      <c r="BF9" s="24"/>
      <c r="BG9" s="24"/>
    </row>
    <row r="10" spans="1:59" x14ac:dyDescent="0.25">
      <c r="A10" s="414" t="s">
        <v>158</v>
      </c>
      <c r="B10" s="415" t="s">
        <v>158</v>
      </c>
      <c r="C10" s="415" t="s">
        <v>158</v>
      </c>
      <c r="D10" s="415" t="s">
        <v>158</v>
      </c>
      <c r="E10" s="415" t="s">
        <v>158</v>
      </c>
      <c r="F10" s="415" t="s">
        <v>158</v>
      </c>
      <c r="G10" s="415" t="s">
        <v>158</v>
      </c>
      <c r="H10" s="415" t="s">
        <v>158</v>
      </c>
      <c r="I10" s="415" t="s">
        <v>158</v>
      </c>
      <c r="J10" s="415" t="s">
        <v>158</v>
      </c>
      <c r="K10" s="415" t="s">
        <v>158</v>
      </c>
      <c r="L10" s="415" t="s">
        <v>158</v>
      </c>
      <c r="M10" s="415" t="s">
        <v>158</v>
      </c>
      <c r="N10" s="415" t="s">
        <v>158</v>
      </c>
      <c r="O10" s="415" t="s">
        <v>158</v>
      </c>
      <c r="P10" s="415" t="s">
        <v>158</v>
      </c>
      <c r="Q10" s="415" t="s">
        <v>158</v>
      </c>
      <c r="R10" s="412">
        <v>43836</v>
      </c>
      <c r="S10" s="410">
        <v>42375</v>
      </c>
      <c r="T10" s="410">
        <v>42375</v>
      </c>
      <c r="U10" s="402" t="s">
        <v>56</v>
      </c>
      <c r="V10" s="402"/>
      <c r="W10" s="402"/>
      <c r="X10" s="402"/>
      <c r="Y10" s="402">
        <f t="shared" ref="Y10:Y22" si="1">WEEKNUM(R10,2)</f>
        <v>2</v>
      </c>
      <c r="Z10" s="402"/>
      <c r="AA10" s="402"/>
      <c r="AB10" s="399">
        <v>44202</v>
      </c>
      <c r="AC10" s="400"/>
      <c r="AD10" s="400"/>
      <c r="AE10" s="402" t="s">
        <v>53</v>
      </c>
      <c r="AF10" s="402"/>
      <c r="AG10" s="402"/>
      <c r="AH10" s="402"/>
      <c r="AI10" s="402">
        <f t="shared" ref="AI10:AI22" si="2">WEEKNUM(AB10,2)</f>
        <v>2</v>
      </c>
      <c r="AJ10" s="402"/>
      <c r="AK10" s="403"/>
      <c r="AL10" s="458">
        <v>44567</v>
      </c>
      <c r="AM10" s="402"/>
      <c r="AN10" s="402"/>
      <c r="AO10" s="402" t="s">
        <v>57</v>
      </c>
      <c r="AP10" s="402"/>
      <c r="AQ10" s="402"/>
      <c r="AR10" s="402"/>
      <c r="AS10" s="402">
        <f t="shared" ref="AS10:AS22" si="3">WEEKNUM(AL10)</f>
        <v>2</v>
      </c>
      <c r="AT10" s="402"/>
      <c r="AU10" s="457"/>
      <c r="AV10" s="24"/>
      <c r="AW10" s="24"/>
      <c r="AX10" s="24"/>
      <c r="AY10" s="24"/>
      <c r="AZ10" s="24"/>
      <c r="BA10" s="24"/>
      <c r="BB10" s="24"/>
      <c r="BC10" s="24"/>
      <c r="BD10" s="24"/>
      <c r="BE10" s="24"/>
      <c r="BF10" s="24"/>
      <c r="BG10" s="24"/>
    </row>
    <row r="11" spans="1:59" x14ac:dyDescent="0.25">
      <c r="A11" s="414" t="s">
        <v>84</v>
      </c>
      <c r="B11" s="415"/>
      <c r="C11" s="415"/>
      <c r="D11" s="415"/>
      <c r="E11" s="415"/>
      <c r="F11" s="415"/>
      <c r="G11" s="415"/>
      <c r="H11" s="415"/>
      <c r="I11" s="415"/>
      <c r="J11" s="415"/>
      <c r="K11" s="415"/>
      <c r="L11" s="415"/>
      <c r="M11" s="415"/>
      <c r="N11" s="415"/>
      <c r="O11" s="415"/>
      <c r="P11" s="415"/>
      <c r="Q11" s="415"/>
      <c r="R11" s="412">
        <v>43931</v>
      </c>
      <c r="S11" s="410"/>
      <c r="T11" s="410"/>
      <c r="U11" s="402" t="s">
        <v>58</v>
      </c>
      <c r="V11" s="402"/>
      <c r="W11" s="402"/>
      <c r="X11" s="402"/>
      <c r="Y11" s="402">
        <f t="shared" ref="Y11" si="4">WEEKNUM(R11,2)</f>
        <v>15</v>
      </c>
      <c r="Z11" s="402"/>
      <c r="AA11" s="402"/>
      <c r="AB11" s="399">
        <v>44288</v>
      </c>
      <c r="AC11" s="400"/>
      <c r="AD11" s="400"/>
      <c r="AE11" s="402" t="s">
        <v>58</v>
      </c>
      <c r="AF11" s="402"/>
      <c r="AG11" s="402"/>
      <c r="AH11" s="402"/>
      <c r="AI11" s="402">
        <f t="shared" ref="AI11" si="5">WEEKNUM(AB11,2)</f>
        <v>14</v>
      </c>
      <c r="AJ11" s="402"/>
      <c r="AK11" s="403"/>
      <c r="AL11" s="458">
        <v>44666</v>
      </c>
      <c r="AM11" s="402"/>
      <c r="AN11" s="402"/>
      <c r="AO11" s="402" t="s">
        <v>58</v>
      </c>
      <c r="AP11" s="402"/>
      <c r="AQ11" s="402"/>
      <c r="AR11" s="402"/>
      <c r="AS11" s="402">
        <f t="shared" ref="AS11" si="6">WEEKNUM(AL11)</f>
        <v>16</v>
      </c>
      <c r="AT11" s="402"/>
      <c r="AU11" s="457"/>
      <c r="AV11" s="24"/>
      <c r="AW11" s="24"/>
      <c r="AX11" s="24"/>
      <c r="AY11" s="24"/>
      <c r="AZ11" s="24"/>
      <c r="BA11" s="24"/>
      <c r="BB11" s="24"/>
      <c r="BC11" s="24"/>
      <c r="BD11" s="24"/>
      <c r="BE11" s="24"/>
      <c r="BF11" s="24"/>
      <c r="BG11" s="24"/>
    </row>
    <row r="12" spans="1:59" x14ac:dyDescent="0.25">
      <c r="A12" s="414" t="s">
        <v>62</v>
      </c>
      <c r="B12" s="415" t="s">
        <v>62</v>
      </c>
      <c r="C12" s="415" t="s">
        <v>62</v>
      </c>
      <c r="D12" s="415" t="s">
        <v>62</v>
      </c>
      <c r="E12" s="415" t="s">
        <v>62</v>
      </c>
      <c r="F12" s="415" t="s">
        <v>62</v>
      </c>
      <c r="G12" s="415" t="s">
        <v>62</v>
      </c>
      <c r="H12" s="415" t="s">
        <v>62</v>
      </c>
      <c r="I12" s="415" t="s">
        <v>62</v>
      </c>
      <c r="J12" s="415" t="s">
        <v>62</v>
      </c>
      <c r="K12" s="415" t="s">
        <v>62</v>
      </c>
      <c r="L12" s="415" t="s">
        <v>62</v>
      </c>
      <c r="M12" s="415" t="s">
        <v>62</v>
      </c>
      <c r="N12" s="415" t="s">
        <v>62</v>
      </c>
      <c r="O12" s="415" t="s">
        <v>62</v>
      </c>
      <c r="P12" s="415" t="s">
        <v>62</v>
      </c>
      <c r="Q12" s="415" t="s">
        <v>62</v>
      </c>
      <c r="R12" s="412">
        <v>43933</v>
      </c>
      <c r="S12" s="410">
        <v>42456</v>
      </c>
      <c r="T12" s="410">
        <v>42456</v>
      </c>
      <c r="U12" s="460" t="s">
        <v>55</v>
      </c>
      <c r="V12" s="460"/>
      <c r="W12" s="460"/>
      <c r="X12" s="460"/>
      <c r="Y12" s="402">
        <f t="shared" si="1"/>
        <v>15</v>
      </c>
      <c r="Z12" s="402"/>
      <c r="AA12" s="402"/>
      <c r="AB12" s="399">
        <v>44290</v>
      </c>
      <c r="AC12" s="400"/>
      <c r="AD12" s="400"/>
      <c r="AE12" s="460" t="s">
        <v>55</v>
      </c>
      <c r="AF12" s="460"/>
      <c r="AG12" s="460"/>
      <c r="AH12" s="460"/>
      <c r="AI12" s="402">
        <f t="shared" si="2"/>
        <v>14</v>
      </c>
      <c r="AJ12" s="402"/>
      <c r="AK12" s="403"/>
      <c r="AL12" s="458">
        <v>44668</v>
      </c>
      <c r="AM12" s="402"/>
      <c r="AN12" s="402"/>
      <c r="AO12" s="460" t="s">
        <v>55</v>
      </c>
      <c r="AP12" s="460"/>
      <c r="AQ12" s="460"/>
      <c r="AR12" s="460"/>
      <c r="AS12" s="402">
        <f t="shared" si="3"/>
        <v>17</v>
      </c>
      <c r="AT12" s="402"/>
      <c r="AU12" s="457"/>
      <c r="AV12" s="24"/>
      <c r="AW12" s="24"/>
      <c r="AX12" s="24"/>
      <c r="AY12" s="24"/>
      <c r="AZ12" s="24"/>
      <c r="BA12" s="24"/>
      <c r="BB12" s="24"/>
      <c r="BC12" s="24"/>
      <c r="BD12" s="24"/>
      <c r="BE12" s="24"/>
      <c r="BF12" s="24"/>
      <c r="BG12" s="24"/>
    </row>
    <row r="13" spans="1:59" x14ac:dyDescent="0.25">
      <c r="A13" s="414" t="s">
        <v>159</v>
      </c>
      <c r="B13" s="415" t="s">
        <v>159</v>
      </c>
      <c r="C13" s="415" t="s">
        <v>159</v>
      </c>
      <c r="D13" s="415" t="s">
        <v>159</v>
      </c>
      <c r="E13" s="415" t="s">
        <v>159</v>
      </c>
      <c r="F13" s="415" t="s">
        <v>159</v>
      </c>
      <c r="G13" s="415" t="s">
        <v>159</v>
      </c>
      <c r="H13" s="415" t="s">
        <v>159</v>
      </c>
      <c r="I13" s="415" t="s">
        <v>159</v>
      </c>
      <c r="J13" s="415" t="s">
        <v>159</v>
      </c>
      <c r="K13" s="415" t="s">
        <v>159</v>
      </c>
      <c r="L13" s="415" t="s">
        <v>159</v>
      </c>
      <c r="M13" s="415" t="s">
        <v>159</v>
      </c>
      <c r="N13" s="415" t="s">
        <v>159</v>
      </c>
      <c r="O13" s="415" t="s">
        <v>159</v>
      </c>
      <c r="P13" s="415" t="s">
        <v>159</v>
      </c>
      <c r="Q13" s="415" t="s">
        <v>159</v>
      </c>
      <c r="R13" s="412">
        <v>43934</v>
      </c>
      <c r="S13" s="410">
        <v>42457</v>
      </c>
      <c r="T13" s="410">
        <v>42457</v>
      </c>
      <c r="U13" s="402" t="s">
        <v>56</v>
      </c>
      <c r="V13" s="402"/>
      <c r="W13" s="402"/>
      <c r="X13" s="402"/>
      <c r="Y13" s="402">
        <f t="shared" si="1"/>
        <v>16</v>
      </c>
      <c r="Z13" s="402"/>
      <c r="AA13" s="402"/>
      <c r="AB13" s="399">
        <v>44291</v>
      </c>
      <c r="AC13" s="400"/>
      <c r="AD13" s="400"/>
      <c r="AE13" s="402" t="s">
        <v>56</v>
      </c>
      <c r="AF13" s="402"/>
      <c r="AG13" s="402"/>
      <c r="AH13" s="402"/>
      <c r="AI13" s="402">
        <f t="shared" si="2"/>
        <v>15</v>
      </c>
      <c r="AJ13" s="402"/>
      <c r="AK13" s="403"/>
      <c r="AL13" s="458">
        <v>44669</v>
      </c>
      <c r="AM13" s="402"/>
      <c r="AN13" s="402"/>
      <c r="AO13" s="402" t="s">
        <v>56</v>
      </c>
      <c r="AP13" s="402"/>
      <c r="AQ13" s="402"/>
      <c r="AR13" s="402"/>
      <c r="AS13" s="402">
        <f t="shared" si="3"/>
        <v>17</v>
      </c>
      <c r="AT13" s="402"/>
      <c r="AU13" s="457"/>
      <c r="AV13" s="24"/>
      <c r="AW13" s="24"/>
      <c r="AX13" s="24"/>
      <c r="AY13" s="24"/>
      <c r="AZ13" s="24"/>
      <c r="BA13" s="24"/>
      <c r="BB13" s="24"/>
      <c r="BC13" s="24"/>
      <c r="BD13" s="24"/>
      <c r="BE13" s="24"/>
      <c r="BF13" s="24"/>
      <c r="BG13" s="24"/>
    </row>
    <row r="14" spans="1:59" x14ac:dyDescent="0.25">
      <c r="A14" s="414" t="s">
        <v>546</v>
      </c>
      <c r="B14" s="415" t="s">
        <v>160</v>
      </c>
      <c r="C14" s="415" t="s">
        <v>160</v>
      </c>
      <c r="D14" s="415" t="s">
        <v>160</v>
      </c>
      <c r="E14" s="415" t="s">
        <v>160</v>
      </c>
      <c r="F14" s="415" t="s">
        <v>160</v>
      </c>
      <c r="G14" s="415" t="s">
        <v>160</v>
      </c>
      <c r="H14" s="415" t="s">
        <v>160</v>
      </c>
      <c r="I14" s="415" t="s">
        <v>160</v>
      </c>
      <c r="J14" s="415" t="s">
        <v>160</v>
      </c>
      <c r="K14" s="415" t="s">
        <v>160</v>
      </c>
      <c r="L14" s="415" t="s">
        <v>160</v>
      </c>
      <c r="M14" s="415" t="s">
        <v>160</v>
      </c>
      <c r="N14" s="415" t="s">
        <v>160</v>
      </c>
      <c r="O14" s="415" t="s">
        <v>160</v>
      </c>
      <c r="P14" s="415" t="s">
        <v>160</v>
      </c>
      <c r="Q14" s="415" t="s">
        <v>160</v>
      </c>
      <c r="R14" s="412">
        <v>43952</v>
      </c>
      <c r="S14" s="410">
        <v>42491</v>
      </c>
      <c r="T14" s="410">
        <v>42491</v>
      </c>
      <c r="U14" s="402" t="s">
        <v>58</v>
      </c>
      <c r="V14" s="402"/>
      <c r="W14" s="402"/>
      <c r="X14" s="402"/>
      <c r="Y14" s="402">
        <f t="shared" si="1"/>
        <v>18</v>
      </c>
      <c r="Z14" s="402"/>
      <c r="AA14" s="402"/>
      <c r="AB14" s="399">
        <v>44317</v>
      </c>
      <c r="AC14" s="400"/>
      <c r="AD14" s="400"/>
      <c r="AE14" s="460" t="s">
        <v>54</v>
      </c>
      <c r="AF14" s="460"/>
      <c r="AG14" s="460"/>
      <c r="AH14" s="460"/>
      <c r="AI14" s="402">
        <f t="shared" si="2"/>
        <v>18</v>
      </c>
      <c r="AJ14" s="402"/>
      <c r="AK14" s="403"/>
      <c r="AL14" s="458">
        <v>44682</v>
      </c>
      <c r="AM14" s="402"/>
      <c r="AN14" s="402"/>
      <c r="AO14" s="460" t="s">
        <v>55</v>
      </c>
      <c r="AP14" s="460"/>
      <c r="AQ14" s="460"/>
      <c r="AR14" s="460"/>
      <c r="AS14" s="402">
        <f t="shared" si="3"/>
        <v>19</v>
      </c>
      <c r="AT14" s="402"/>
      <c r="AU14" s="457"/>
      <c r="AV14" s="24"/>
      <c r="AW14" s="24"/>
      <c r="AX14" s="24"/>
      <c r="AY14" s="24"/>
      <c r="AZ14" s="24"/>
      <c r="BA14" s="24"/>
      <c r="BB14" s="24"/>
      <c r="BC14" s="24"/>
      <c r="BD14" s="24"/>
      <c r="BE14" s="24"/>
      <c r="BF14" s="24"/>
      <c r="BG14" s="24"/>
    </row>
    <row r="15" spans="1:59" x14ac:dyDescent="0.25">
      <c r="A15" s="414" t="s">
        <v>547</v>
      </c>
      <c r="B15" s="415" t="s">
        <v>161</v>
      </c>
      <c r="C15" s="415" t="s">
        <v>161</v>
      </c>
      <c r="D15" s="415" t="s">
        <v>161</v>
      </c>
      <c r="E15" s="415" t="s">
        <v>161</v>
      </c>
      <c r="F15" s="415" t="s">
        <v>161</v>
      </c>
      <c r="G15" s="415" t="s">
        <v>161</v>
      </c>
      <c r="H15" s="415" t="s">
        <v>161</v>
      </c>
      <c r="I15" s="415" t="s">
        <v>161</v>
      </c>
      <c r="J15" s="415" t="s">
        <v>161</v>
      </c>
      <c r="K15" s="415" t="s">
        <v>161</v>
      </c>
      <c r="L15" s="415" t="s">
        <v>161</v>
      </c>
      <c r="M15" s="415" t="s">
        <v>161</v>
      </c>
      <c r="N15" s="415" t="s">
        <v>161</v>
      </c>
      <c r="O15" s="415" t="s">
        <v>161</v>
      </c>
      <c r="P15" s="415" t="s">
        <v>161</v>
      </c>
      <c r="Q15" s="415" t="s">
        <v>161</v>
      </c>
      <c r="R15" s="412">
        <v>43954</v>
      </c>
      <c r="S15" s="410">
        <v>42493</v>
      </c>
      <c r="T15" s="410">
        <v>42493</v>
      </c>
      <c r="U15" s="460" t="s">
        <v>55</v>
      </c>
      <c r="V15" s="460" t="e">
        <f t="shared" ref="V15:V17" si="7">WEEKDAY(U15,2)</f>
        <v>#VALUE!</v>
      </c>
      <c r="W15" s="460" t="e">
        <f t="shared" ref="W15:W17" si="8">WEEKDAY(V15,2)</f>
        <v>#VALUE!</v>
      </c>
      <c r="X15" s="460" t="e">
        <f t="shared" ref="X15:X17" si="9">WEEKDAY(W15,2)</f>
        <v>#VALUE!</v>
      </c>
      <c r="Y15" s="402">
        <f t="shared" si="1"/>
        <v>18</v>
      </c>
      <c r="Z15" s="402"/>
      <c r="AA15" s="402"/>
      <c r="AB15" s="399">
        <v>44319</v>
      </c>
      <c r="AC15" s="400"/>
      <c r="AD15" s="400"/>
      <c r="AE15" s="402" t="s">
        <v>56</v>
      </c>
      <c r="AF15" s="402"/>
      <c r="AG15" s="402"/>
      <c r="AH15" s="402"/>
      <c r="AI15" s="402">
        <f t="shared" si="2"/>
        <v>19</v>
      </c>
      <c r="AJ15" s="402"/>
      <c r="AK15" s="403"/>
      <c r="AL15" s="458">
        <v>44684</v>
      </c>
      <c r="AM15" s="402"/>
      <c r="AN15" s="402"/>
      <c r="AO15" s="402" t="s">
        <v>59</v>
      </c>
      <c r="AP15" s="402"/>
      <c r="AQ15" s="402"/>
      <c r="AR15" s="402"/>
      <c r="AS15" s="402">
        <f t="shared" si="3"/>
        <v>19</v>
      </c>
      <c r="AT15" s="402"/>
      <c r="AU15" s="457"/>
      <c r="AV15" s="24"/>
      <c r="AW15" s="24"/>
      <c r="AX15" s="24"/>
      <c r="AY15" s="24"/>
      <c r="AZ15" s="24"/>
      <c r="BA15" s="24"/>
      <c r="BB15" s="24"/>
      <c r="BC15" s="24"/>
      <c r="BD15" s="24"/>
      <c r="BE15" s="24"/>
      <c r="BF15" s="24"/>
      <c r="BG15" s="24"/>
    </row>
    <row r="16" spans="1:59" x14ac:dyDescent="0.25">
      <c r="A16" s="414" t="s">
        <v>522</v>
      </c>
      <c r="B16" s="415"/>
      <c r="C16" s="415"/>
      <c r="D16" s="415"/>
      <c r="E16" s="415"/>
      <c r="F16" s="415"/>
      <c r="G16" s="415"/>
      <c r="H16" s="415"/>
      <c r="I16" s="415"/>
      <c r="J16" s="415"/>
      <c r="K16" s="415"/>
      <c r="L16" s="415"/>
      <c r="M16" s="415"/>
      <c r="N16" s="415"/>
      <c r="O16" s="415"/>
      <c r="P16" s="415"/>
      <c r="Q16" s="415"/>
      <c r="R16" s="412">
        <v>43982</v>
      </c>
      <c r="S16" s="410"/>
      <c r="T16" s="410"/>
      <c r="U16" s="460" t="s">
        <v>55</v>
      </c>
      <c r="V16" s="460" t="e">
        <f t="shared" ref="V16" si="10">WEEKDAY(U16,2)</f>
        <v>#VALUE!</v>
      </c>
      <c r="W16" s="460" t="e">
        <f t="shared" ref="W16" si="11">WEEKDAY(V16,2)</f>
        <v>#VALUE!</v>
      </c>
      <c r="X16" s="460" t="e">
        <f t="shared" ref="X16" si="12">WEEKDAY(W16,2)</f>
        <v>#VALUE!</v>
      </c>
      <c r="Y16" s="402">
        <f t="shared" ref="Y16" si="13">WEEKNUM(R16,2)</f>
        <v>22</v>
      </c>
      <c r="Z16" s="402"/>
      <c r="AA16" s="402"/>
      <c r="AB16" s="399">
        <v>44339</v>
      </c>
      <c r="AC16" s="400"/>
      <c r="AD16" s="400"/>
      <c r="AE16" s="460" t="s">
        <v>55</v>
      </c>
      <c r="AF16" s="460"/>
      <c r="AG16" s="460"/>
      <c r="AH16" s="460"/>
      <c r="AI16" s="402">
        <f t="shared" si="2"/>
        <v>21</v>
      </c>
      <c r="AJ16" s="402"/>
      <c r="AK16" s="403"/>
      <c r="AL16" s="458">
        <v>44717</v>
      </c>
      <c r="AM16" s="402"/>
      <c r="AN16" s="402"/>
      <c r="AO16" s="460" t="s">
        <v>55</v>
      </c>
      <c r="AP16" s="460"/>
      <c r="AQ16" s="460"/>
      <c r="AR16" s="460"/>
      <c r="AS16" s="402">
        <f t="shared" si="3"/>
        <v>24</v>
      </c>
      <c r="AT16" s="402"/>
      <c r="AU16" s="457"/>
      <c r="AV16" s="24"/>
      <c r="AW16" s="24"/>
      <c r="AX16" s="24"/>
      <c r="AY16" s="24"/>
      <c r="AZ16" s="24"/>
      <c r="BA16" s="24"/>
      <c r="BB16" s="24"/>
      <c r="BC16" s="24"/>
      <c r="BD16" s="24"/>
      <c r="BE16" s="24"/>
      <c r="BF16" s="24"/>
      <c r="BG16" s="24"/>
    </row>
    <row r="17" spans="1:59" x14ac:dyDescent="0.25">
      <c r="A17" s="414" t="s">
        <v>146</v>
      </c>
      <c r="B17" s="415" t="s">
        <v>146</v>
      </c>
      <c r="C17" s="415" t="s">
        <v>146</v>
      </c>
      <c r="D17" s="415" t="s">
        <v>146</v>
      </c>
      <c r="E17" s="415" t="s">
        <v>146</v>
      </c>
      <c r="F17" s="415" t="s">
        <v>146</v>
      </c>
      <c r="G17" s="415" t="s">
        <v>146</v>
      </c>
      <c r="H17" s="415" t="s">
        <v>146</v>
      </c>
      <c r="I17" s="415" t="s">
        <v>146</v>
      </c>
      <c r="J17" s="415" t="s">
        <v>146</v>
      </c>
      <c r="K17" s="415" t="s">
        <v>146</v>
      </c>
      <c r="L17" s="415" t="s">
        <v>146</v>
      </c>
      <c r="M17" s="415" t="s">
        <v>146</v>
      </c>
      <c r="N17" s="415" t="s">
        <v>146</v>
      </c>
      <c r="O17" s="415" t="s">
        <v>146</v>
      </c>
      <c r="P17" s="415" t="s">
        <v>146</v>
      </c>
      <c r="Q17" s="415" t="s">
        <v>146</v>
      </c>
      <c r="R17" s="412">
        <v>43993</v>
      </c>
      <c r="S17" s="410">
        <v>42516</v>
      </c>
      <c r="T17" s="410">
        <v>42516</v>
      </c>
      <c r="U17" s="692" t="s">
        <v>57</v>
      </c>
      <c r="V17" s="692" t="e">
        <f t="shared" si="7"/>
        <v>#VALUE!</v>
      </c>
      <c r="W17" s="692" t="e">
        <f t="shared" si="8"/>
        <v>#VALUE!</v>
      </c>
      <c r="X17" s="692" t="e">
        <f t="shared" si="9"/>
        <v>#VALUE!</v>
      </c>
      <c r="Y17" s="402">
        <f t="shared" si="1"/>
        <v>24</v>
      </c>
      <c r="Z17" s="402"/>
      <c r="AA17" s="402"/>
      <c r="AB17" s="399">
        <v>44350</v>
      </c>
      <c r="AC17" s="400"/>
      <c r="AD17" s="400"/>
      <c r="AE17" s="402" t="s">
        <v>57</v>
      </c>
      <c r="AF17" s="402"/>
      <c r="AG17" s="402"/>
      <c r="AH17" s="402"/>
      <c r="AI17" s="402">
        <f t="shared" si="2"/>
        <v>23</v>
      </c>
      <c r="AJ17" s="402"/>
      <c r="AK17" s="403"/>
      <c r="AL17" s="458">
        <v>44728</v>
      </c>
      <c r="AM17" s="402"/>
      <c r="AN17" s="402"/>
      <c r="AO17" s="402" t="s">
        <v>57</v>
      </c>
      <c r="AP17" s="402"/>
      <c r="AQ17" s="402"/>
      <c r="AR17" s="402"/>
      <c r="AS17" s="402">
        <f t="shared" si="3"/>
        <v>25</v>
      </c>
      <c r="AT17" s="402"/>
      <c r="AU17" s="457"/>
      <c r="AV17" s="24"/>
      <c r="AW17" s="24"/>
      <c r="AX17" s="24"/>
      <c r="AY17" s="24"/>
      <c r="AZ17" s="24"/>
      <c r="BA17" s="24"/>
      <c r="BB17" s="24"/>
      <c r="BC17" s="24"/>
      <c r="BD17" s="24"/>
      <c r="BE17" s="24"/>
      <c r="BF17" s="24"/>
      <c r="BG17" s="24"/>
    </row>
    <row r="18" spans="1:59" x14ac:dyDescent="0.25">
      <c r="A18" s="414" t="s">
        <v>162</v>
      </c>
      <c r="B18" s="415" t="s">
        <v>162</v>
      </c>
      <c r="C18" s="415" t="s">
        <v>162</v>
      </c>
      <c r="D18" s="415" t="s">
        <v>162</v>
      </c>
      <c r="E18" s="415" t="s">
        <v>162</v>
      </c>
      <c r="F18" s="415" t="s">
        <v>162</v>
      </c>
      <c r="G18" s="415" t="s">
        <v>162</v>
      </c>
      <c r="H18" s="415" t="s">
        <v>162</v>
      </c>
      <c r="I18" s="415" t="s">
        <v>162</v>
      </c>
      <c r="J18" s="415" t="s">
        <v>162</v>
      </c>
      <c r="K18" s="415" t="s">
        <v>162</v>
      </c>
      <c r="L18" s="415" t="s">
        <v>162</v>
      </c>
      <c r="M18" s="415" t="s">
        <v>162</v>
      </c>
      <c r="N18" s="415" t="s">
        <v>162</v>
      </c>
      <c r="O18" s="415" t="s">
        <v>162</v>
      </c>
      <c r="P18" s="415" t="s">
        <v>162</v>
      </c>
      <c r="Q18" s="415" t="s">
        <v>162</v>
      </c>
      <c r="R18" s="412">
        <v>44058</v>
      </c>
      <c r="S18" s="410">
        <v>42597</v>
      </c>
      <c r="T18" s="410">
        <v>42597</v>
      </c>
      <c r="U18" s="460" t="s">
        <v>54</v>
      </c>
      <c r="V18" s="460"/>
      <c r="W18" s="460"/>
      <c r="X18" s="460"/>
      <c r="Y18" s="402">
        <f t="shared" si="1"/>
        <v>33</v>
      </c>
      <c r="Z18" s="402"/>
      <c r="AA18" s="402"/>
      <c r="AB18" s="399">
        <v>44423</v>
      </c>
      <c r="AC18" s="400"/>
      <c r="AD18" s="400"/>
      <c r="AE18" s="460" t="s">
        <v>55</v>
      </c>
      <c r="AF18" s="460"/>
      <c r="AG18" s="460"/>
      <c r="AH18" s="460"/>
      <c r="AI18" s="402">
        <f t="shared" si="2"/>
        <v>33</v>
      </c>
      <c r="AJ18" s="402"/>
      <c r="AK18" s="403"/>
      <c r="AL18" s="458">
        <v>44788</v>
      </c>
      <c r="AM18" s="402"/>
      <c r="AN18" s="402"/>
      <c r="AO18" s="402" t="s">
        <v>56</v>
      </c>
      <c r="AP18" s="402"/>
      <c r="AQ18" s="402"/>
      <c r="AR18" s="402"/>
      <c r="AS18" s="402">
        <f t="shared" si="3"/>
        <v>34</v>
      </c>
      <c r="AT18" s="402"/>
      <c r="AU18" s="457"/>
      <c r="AV18" s="24"/>
      <c r="AW18" s="24"/>
      <c r="AX18" s="24"/>
      <c r="AY18" s="24"/>
      <c r="AZ18" s="24"/>
      <c r="BA18" s="24"/>
      <c r="BB18" s="24"/>
      <c r="BC18" s="24"/>
      <c r="BD18" s="24"/>
      <c r="BE18" s="24"/>
      <c r="BF18" s="24"/>
      <c r="BG18" s="24"/>
    </row>
    <row r="19" spans="1:59" x14ac:dyDescent="0.25">
      <c r="A19" s="414" t="s">
        <v>163</v>
      </c>
      <c r="B19" s="415" t="s">
        <v>163</v>
      </c>
      <c r="C19" s="415" t="s">
        <v>163</v>
      </c>
      <c r="D19" s="415" t="s">
        <v>163</v>
      </c>
      <c r="E19" s="415" t="s">
        <v>163</v>
      </c>
      <c r="F19" s="415" t="s">
        <v>163</v>
      </c>
      <c r="G19" s="415" t="s">
        <v>163</v>
      </c>
      <c r="H19" s="415" t="s">
        <v>163</v>
      </c>
      <c r="I19" s="415" t="s">
        <v>163</v>
      </c>
      <c r="J19" s="415" t="s">
        <v>163</v>
      </c>
      <c r="K19" s="415" t="s">
        <v>163</v>
      </c>
      <c r="L19" s="415" t="s">
        <v>163</v>
      </c>
      <c r="M19" s="415" t="s">
        <v>163</v>
      </c>
      <c r="N19" s="415" t="s">
        <v>163</v>
      </c>
      <c r="O19" s="415" t="s">
        <v>163</v>
      </c>
      <c r="P19" s="415" t="s">
        <v>163</v>
      </c>
      <c r="Q19" s="415" t="s">
        <v>163</v>
      </c>
      <c r="R19" s="412">
        <v>44136</v>
      </c>
      <c r="S19" s="410">
        <v>42675</v>
      </c>
      <c r="T19" s="410">
        <v>42675</v>
      </c>
      <c r="U19" s="460" t="s">
        <v>55</v>
      </c>
      <c r="V19" s="460" t="e">
        <f t="shared" ref="V19" si="14">WEEKDAY(U19,2)</f>
        <v>#VALUE!</v>
      </c>
      <c r="W19" s="460" t="e">
        <f t="shared" ref="W19" si="15">WEEKDAY(V19,2)</f>
        <v>#VALUE!</v>
      </c>
      <c r="X19" s="460" t="e">
        <f t="shared" ref="X19" si="16">WEEKDAY(W19,2)</f>
        <v>#VALUE!</v>
      </c>
      <c r="Y19" s="402">
        <f t="shared" si="1"/>
        <v>44</v>
      </c>
      <c r="Z19" s="402"/>
      <c r="AA19" s="402"/>
      <c r="AB19" s="399">
        <v>44501</v>
      </c>
      <c r="AC19" s="400"/>
      <c r="AD19" s="400"/>
      <c r="AE19" s="402" t="s">
        <v>56</v>
      </c>
      <c r="AF19" s="402"/>
      <c r="AG19" s="402"/>
      <c r="AH19" s="402"/>
      <c r="AI19" s="402">
        <f t="shared" si="2"/>
        <v>45</v>
      </c>
      <c r="AJ19" s="402"/>
      <c r="AK19" s="403"/>
      <c r="AL19" s="458">
        <v>44866</v>
      </c>
      <c r="AM19" s="402"/>
      <c r="AN19" s="402"/>
      <c r="AO19" s="402" t="s">
        <v>59</v>
      </c>
      <c r="AP19" s="402"/>
      <c r="AQ19" s="402"/>
      <c r="AR19" s="402"/>
      <c r="AS19" s="402">
        <f t="shared" si="3"/>
        <v>45</v>
      </c>
      <c r="AT19" s="402"/>
      <c r="AU19" s="457"/>
      <c r="AV19" s="24"/>
      <c r="AW19" s="24"/>
      <c r="AX19" s="24"/>
      <c r="AY19" s="24"/>
      <c r="AZ19" s="24"/>
      <c r="BA19" s="24"/>
      <c r="BB19" s="24"/>
      <c r="BC19" s="24"/>
      <c r="BD19" s="24"/>
      <c r="BE19" s="24"/>
      <c r="BF19" s="24"/>
      <c r="BG19" s="24"/>
    </row>
    <row r="20" spans="1:59" x14ac:dyDescent="0.25">
      <c r="A20" s="414" t="s">
        <v>164</v>
      </c>
      <c r="B20" s="415" t="s">
        <v>164</v>
      </c>
      <c r="C20" s="415" t="s">
        <v>164</v>
      </c>
      <c r="D20" s="415" t="s">
        <v>164</v>
      </c>
      <c r="E20" s="415" t="s">
        <v>164</v>
      </c>
      <c r="F20" s="415" t="s">
        <v>164</v>
      </c>
      <c r="G20" s="415" t="s">
        <v>164</v>
      </c>
      <c r="H20" s="415" t="s">
        <v>164</v>
      </c>
      <c r="I20" s="415" t="s">
        <v>164</v>
      </c>
      <c r="J20" s="415" t="s">
        <v>164</v>
      </c>
      <c r="K20" s="415" t="s">
        <v>164</v>
      </c>
      <c r="L20" s="415" t="s">
        <v>164</v>
      </c>
      <c r="M20" s="415" t="s">
        <v>164</v>
      </c>
      <c r="N20" s="415" t="s">
        <v>164</v>
      </c>
      <c r="O20" s="415" t="s">
        <v>164</v>
      </c>
      <c r="P20" s="415" t="s">
        <v>164</v>
      </c>
      <c r="Q20" s="415" t="s">
        <v>164</v>
      </c>
      <c r="R20" s="413">
        <v>44146</v>
      </c>
      <c r="S20" s="400">
        <v>42685</v>
      </c>
      <c r="T20" s="400">
        <v>42685</v>
      </c>
      <c r="U20" s="402" t="s">
        <v>53</v>
      </c>
      <c r="V20" s="402"/>
      <c r="W20" s="402"/>
      <c r="X20" s="402"/>
      <c r="Y20" s="402">
        <f t="shared" si="1"/>
        <v>46</v>
      </c>
      <c r="Z20" s="402"/>
      <c r="AA20" s="402"/>
      <c r="AB20" s="399">
        <v>44511</v>
      </c>
      <c r="AC20" s="400"/>
      <c r="AD20" s="400"/>
      <c r="AE20" s="402" t="s">
        <v>57</v>
      </c>
      <c r="AF20" s="402"/>
      <c r="AG20" s="402"/>
      <c r="AH20" s="402"/>
      <c r="AI20" s="402">
        <f t="shared" si="2"/>
        <v>46</v>
      </c>
      <c r="AJ20" s="402"/>
      <c r="AK20" s="403"/>
      <c r="AL20" s="458">
        <v>44876</v>
      </c>
      <c r="AM20" s="402"/>
      <c r="AN20" s="402"/>
      <c r="AO20" s="402" t="s">
        <v>58</v>
      </c>
      <c r="AP20" s="402"/>
      <c r="AQ20" s="402"/>
      <c r="AR20" s="402"/>
      <c r="AS20" s="402">
        <f t="shared" si="3"/>
        <v>46</v>
      </c>
      <c r="AT20" s="402"/>
      <c r="AU20" s="457"/>
      <c r="AV20" s="24"/>
      <c r="AW20" s="24"/>
      <c r="AX20" s="24"/>
      <c r="AY20" s="24"/>
      <c r="AZ20" s="24"/>
      <c r="BA20" s="24"/>
      <c r="BB20" s="24"/>
      <c r="BC20" s="24"/>
      <c r="BD20" s="24"/>
      <c r="BE20" s="24"/>
      <c r="BF20" s="24"/>
      <c r="BG20" s="24"/>
    </row>
    <row r="21" spans="1:59" x14ac:dyDescent="0.25">
      <c r="A21" s="414" t="s">
        <v>165</v>
      </c>
      <c r="B21" s="415" t="s">
        <v>165</v>
      </c>
      <c r="C21" s="415" t="s">
        <v>165</v>
      </c>
      <c r="D21" s="415" t="s">
        <v>165</v>
      </c>
      <c r="E21" s="415" t="s">
        <v>165</v>
      </c>
      <c r="F21" s="415" t="s">
        <v>165</v>
      </c>
      <c r="G21" s="415" t="s">
        <v>165</v>
      </c>
      <c r="H21" s="415" t="s">
        <v>165</v>
      </c>
      <c r="I21" s="415" t="s">
        <v>165</v>
      </c>
      <c r="J21" s="415" t="s">
        <v>165</v>
      </c>
      <c r="K21" s="415" t="s">
        <v>165</v>
      </c>
      <c r="L21" s="415" t="s">
        <v>165</v>
      </c>
      <c r="M21" s="415" t="s">
        <v>165</v>
      </c>
      <c r="N21" s="415" t="s">
        <v>165</v>
      </c>
      <c r="O21" s="415" t="s">
        <v>165</v>
      </c>
      <c r="P21" s="415" t="s">
        <v>165</v>
      </c>
      <c r="Q21" s="415" t="s">
        <v>165</v>
      </c>
      <c r="R21" s="413">
        <v>44190</v>
      </c>
      <c r="S21" s="400">
        <v>42729</v>
      </c>
      <c r="T21" s="400">
        <v>42729</v>
      </c>
      <c r="U21" s="402" t="s">
        <v>58</v>
      </c>
      <c r="V21" s="402"/>
      <c r="W21" s="402"/>
      <c r="X21" s="402"/>
      <c r="Y21" s="402">
        <f t="shared" si="1"/>
        <v>52</v>
      </c>
      <c r="Z21" s="402"/>
      <c r="AA21" s="402"/>
      <c r="AB21" s="399">
        <v>44555</v>
      </c>
      <c r="AC21" s="400"/>
      <c r="AD21" s="400"/>
      <c r="AE21" s="460" t="s">
        <v>54</v>
      </c>
      <c r="AF21" s="460"/>
      <c r="AG21" s="460"/>
      <c r="AH21" s="460"/>
      <c r="AI21" s="402">
        <f t="shared" si="2"/>
        <v>52</v>
      </c>
      <c r="AJ21" s="402"/>
      <c r="AK21" s="403"/>
      <c r="AL21" s="458">
        <v>44920</v>
      </c>
      <c r="AM21" s="402"/>
      <c r="AN21" s="402"/>
      <c r="AO21" s="460" t="s">
        <v>55</v>
      </c>
      <c r="AP21" s="460"/>
      <c r="AQ21" s="460"/>
      <c r="AR21" s="460"/>
      <c r="AS21" s="402">
        <f t="shared" si="3"/>
        <v>53</v>
      </c>
      <c r="AT21" s="402"/>
      <c r="AU21" s="457"/>
      <c r="AV21" s="24"/>
      <c r="AW21" s="24"/>
      <c r="AX21" s="24"/>
      <c r="AY21" s="24"/>
      <c r="AZ21" s="24"/>
      <c r="BA21" s="24"/>
      <c r="BB21" s="24"/>
      <c r="BC21" s="24"/>
      <c r="BD21" s="24"/>
      <c r="BE21" s="24"/>
      <c r="BF21" s="24"/>
      <c r="BG21" s="24"/>
    </row>
    <row r="22" spans="1:59" ht="15" customHeight="1" thickBot="1" x14ac:dyDescent="0.3">
      <c r="A22" s="443" t="s">
        <v>166</v>
      </c>
      <c r="B22" s="444" t="s">
        <v>166</v>
      </c>
      <c r="C22" s="444" t="s">
        <v>166</v>
      </c>
      <c r="D22" s="444" t="s">
        <v>166</v>
      </c>
      <c r="E22" s="444" t="s">
        <v>166</v>
      </c>
      <c r="F22" s="444" t="s">
        <v>166</v>
      </c>
      <c r="G22" s="444" t="s">
        <v>166</v>
      </c>
      <c r="H22" s="444" t="s">
        <v>166</v>
      </c>
      <c r="I22" s="444" t="s">
        <v>166</v>
      </c>
      <c r="J22" s="444" t="s">
        <v>166</v>
      </c>
      <c r="K22" s="444" t="s">
        <v>166</v>
      </c>
      <c r="L22" s="444" t="s">
        <v>166</v>
      </c>
      <c r="M22" s="444" t="s">
        <v>166</v>
      </c>
      <c r="N22" s="444" t="s">
        <v>166</v>
      </c>
      <c r="O22" s="444" t="s">
        <v>166</v>
      </c>
      <c r="P22" s="444" t="s">
        <v>166</v>
      </c>
      <c r="Q22" s="444" t="s">
        <v>166</v>
      </c>
      <c r="R22" s="437">
        <v>44191</v>
      </c>
      <c r="S22" s="438">
        <v>42730</v>
      </c>
      <c r="T22" s="438">
        <v>42730</v>
      </c>
      <c r="U22" s="469" t="s">
        <v>54</v>
      </c>
      <c r="V22" s="469"/>
      <c r="W22" s="469"/>
      <c r="X22" s="469"/>
      <c r="Y22" s="416">
        <f t="shared" si="1"/>
        <v>52</v>
      </c>
      <c r="Z22" s="416"/>
      <c r="AA22" s="416"/>
      <c r="AB22" s="404">
        <v>44556</v>
      </c>
      <c r="AC22" s="405"/>
      <c r="AD22" s="405"/>
      <c r="AE22" s="535" t="s">
        <v>55</v>
      </c>
      <c r="AF22" s="535"/>
      <c r="AG22" s="535"/>
      <c r="AH22" s="535"/>
      <c r="AI22" s="407">
        <f t="shared" si="2"/>
        <v>52</v>
      </c>
      <c r="AJ22" s="407"/>
      <c r="AK22" s="408"/>
      <c r="AL22" s="458">
        <v>44921</v>
      </c>
      <c r="AM22" s="402"/>
      <c r="AN22" s="402"/>
      <c r="AO22" s="402" t="s">
        <v>56</v>
      </c>
      <c r="AP22" s="402"/>
      <c r="AQ22" s="402"/>
      <c r="AR22" s="402"/>
      <c r="AS22" s="402">
        <f t="shared" si="3"/>
        <v>53</v>
      </c>
      <c r="AT22" s="402"/>
      <c r="AU22" s="457"/>
      <c r="AV22" s="24"/>
      <c r="AW22" s="24"/>
      <c r="AX22" s="24"/>
      <c r="AY22" s="24"/>
      <c r="AZ22" s="24"/>
      <c r="BA22" s="24"/>
      <c r="BB22" s="24"/>
      <c r="BC22" s="24"/>
      <c r="BD22" s="24"/>
      <c r="BE22" s="24"/>
      <c r="BF22" s="24"/>
      <c r="BG22" s="24"/>
    </row>
    <row r="23" spans="1:59" x14ac:dyDescent="0.25">
      <c r="A23" s="446" t="s">
        <v>592</v>
      </c>
      <c r="B23" s="447" t="s">
        <v>175</v>
      </c>
      <c r="C23" s="447" t="s">
        <v>175</v>
      </c>
      <c r="D23" s="447" t="s">
        <v>175</v>
      </c>
      <c r="E23" s="447" t="s">
        <v>175</v>
      </c>
      <c r="F23" s="447" t="s">
        <v>175</v>
      </c>
      <c r="G23" s="447" t="s">
        <v>175</v>
      </c>
      <c r="H23" s="447" t="s">
        <v>175</v>
      </c>
      <c r="I23" s="447" t="s">
        <v>175</v>
      </c>
      <c r="J23" s="447" t="s">
        <v>175</v>
      </c>
      <c r="K23" s="447" t="s">
        <v>175</v>
      </c>
      <c r="L23" s="447" t="s">
        <v>175</v>
      </c>
      <c r="M23" s="447" t="s">
        <v>175</v>
      </c>
      <c r="N23" s="447" t="s">
        <v>175</v>
      </c>
      <c r="O23" s="447" t="s">
        <v>175</v>
      </c>
      <c r="P23" s="447" t="s">
        <v>175</v>
      </c>
      <c r="Q23" s="447" t="s">
        <v>175</v>
      </c>
      <c r="R23" s="448" t="s">
        <v>175</v>
      </c>
      <c r="S23" s="448" t="s">
        <v>175</v>
      </c>
      <c r="T23" s="448" t="s">
        <v>175</v>
      </c>
      <c r="U23" s="448" t="s">
        <v>175</v>
      </c>
      <c r="V23" s="448" t="s">
        <v>175</v>
      </c>
      <c r="W23" s="448" t="s">
        <v>175</v>
      </c>
      <c r="X23" s="448" t="s">
        <v>175</v>
      </c>
      <c r="Y23" s="448" t="s">
        <v>175</v>
      </c>
      <c r="Z23" s="448" t="s">
        <v>175</v>
      </c>
      <c r="AA23" s="448" t="s">
        <v>175</v>
      </c>
      <c r="AB23" s="448" t="s">
        <v>175</v>
      </c>
      <c r="AC23" s="448" t="s">
        <v>175</v>
      </c>
      <c r="AD23" s="448" t="s">
        <v>175</v>
      </c>
      <c r="AE23" s="448" t="s">
        <v>175</v>
      </c>
      <c r="AF23" s="448" t="s">
        <v>175</v>
      </c>
      <c r="AG23" s="448" t="s">
        <v>175</v>
      </c>
      <c r="AH23" s="448" t="s">
        <v>175</v>
      </c>
      <c r="AI23" s="448" t="s">
        <v>175</v>
      </c>
      <c r="AJ23" s="448" t="s">
        <v>175</v>
      </c>
      <c r="AK23" s="448" t="s">
        <v>175</v>
      </c>
      <c r="AL23" s="448" t="s">
        <v>175</v>
      </c>
      <c r="AM23" s="448" t="s">
        <v>175</v>
      </c>
      <c r="AN23" s="448" t="s">
        <v>175</v>
      </c>
      <c r="AO23" s="448" t="s">
        <v>175</v>
      </c>
      <c r="AP23" s="448" t="s">
        <v>175</v>
      </c>
      <c r="AQ23" s="448" t="s">
        <v>175</v>
      </c>
      <c r="AR23" s="448" t="s">
        <v>175</v>
      </c>
      <c r="AS23" s="448" t="s">
        <v>175</v>
      </c>
      <c r="AT23" s="448" t="s">
        <v>175</v>
      </c>
      <c r="AU23" s="449" t="s">
        <v>175</v>
      </c>
      <c r="AV23" s="24"/>
      <c r="AW23" s="24"/>
      <c r="AX23" s="24"/>
      <c r="AY23" s="24"/>
      <c r="AZ23" s="24"/>
      <c r="BA23" s="24"/>
      <c r="BB23" s="24"/>
      <c r="BC23" s="24"/>
      <c r="BD23" s="24"/>
      <c r="BE23" s="24"/>
      <c r="BF23" s="24"/>
      <c r="BG23" s="24"/>
    </row>
    <row r="24" spans="1:59" ht="1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row>
    <row r="25" spans="1:59" ht="14.45" customHeight="1" x14ac:dyDescent="0.25">
      <c r="A25" s="450" t="s">
        <v>12</v>
      </c>
      <c r="B25" s="451"/>
      <c r="C25" s="451"/>
      <c r="D25" s="451"/>
      <c r="E25" s="451"/>
      <c r="F25" s="451"/>
      <c r="G25" s="451"/>
      <c r="H25" s="451"/>
      <c r="I25" s="451"/>
      <c r="J25" s="451"/>
      <c r="K25" s="451"/>
      <c r="L25" s="451"/>
      <c r="M25" s="451"/>
      <c r="N25" s="451"/>
      <c r="O25" s="451"/>
      <c r="P25" s="451"/>
      <c r="Q25" s="451"/>
      <c r="R25" s="477" t="s">
        <v>544</v>
      </c>
      <c r="S25" s="435"/>
      <c r="T25" s="435"/>
      <c r="U25" s="435"/>
      <c r="V25" s="435"/>
      <c r="W25" s="436"/>
      <c r="X25" s="484"/>
      <c r="Y25" s="484"/>
      <c r="Z25" s="484"/>
      <c r="AA25" s="484"/>
      <c r="AB25" s="484"/>
      <c r="AC25" s="48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row>
    <row r="26" spans="1:59" ht="14.45" customHeight="1" x14ac:dyDescent="0.25">
      <c r="A26" s="739"/>
      <c r="B26" s="740"/>
      <c r="C26" s="740"/>
      <c r="D26" s="740"/>
      <c r="E26" s="740"/>
      <c r="F26" s="740"/>
      <c r="G26" s="740"/>
      <c r="H26" s="740"/>
      <c r="I26" s="740"/>
      <c r="J26" s="740"/>
      <c r="K26" s="740"/>
      <c r="L26" s="740"/>
      <c r="M26" s="740"/>
      <c r="N26" s="740"/>
      <c r="O26" s="740"/>
      <c r="P26" s="740"/>
      <c r="Q26" s="740"/>
      <c r="R26" s="472" t="s">
        <v>44</v>
      </c>
      <c r="S26" s="439"/>
      <c r="T26" s="439"/>
      <c r="U26" s="439" t="s">
        <v>45</v>
      </c>
      <c r="V26" s="439"/>
      <c r="W26" s="440"/>
      <c r="X26" s="484"/>
      <c r="Y26" s="484"/>
      <c r="Z26" s="484"/>
      <c r="AA26" s="484"/>
      <c r="AB26" s="484"/>
      <c r="AC26" s="48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row>
    <row r="27" spans="1:59" x14ac:dyDescent="0.25">
      <c r="A27" s="421" t="s">
        <v>46</v>
      </c>
      <c r="B27" s="421" t="s">
        <v>46</v>
      </c>
      <c r="C27" s="421" t="s">
        <v>46</v>
      </c>
      <c r="D27" s="421" t="s">
        <v>46</v>
      </c>
      <c r="E27" s="421" t="s">
        <v>46</v>
      </c>
      <c r="F27" s="421" t="s">
        <v>46</v>
      </c>
      <c r="G27" s="421" t="s">
        <v>46</v>
      </c>
      <c r="H27" s="421" t="s">
        <v>46</v>
      </c>
      <c r="I27" s="421" t="s">
        <v>46</v>
      </c>
      <c r="J27" s="421" t="s">
        <v>46</v>
      </c>
      <c r="K27" s="421" t="s">
        <v>46</v>
      </c>
      <c r="L27" s="421" t="s">
        <v>46</v>
      </c>
      <c r="M27" s="421" t="s">
        <v>46</v>
      </c>
      <c r="N27" s="421" t="s">
        <v>46</v>
      </c>
      <c r="O27" s="421" t="s">
        <v>46</v>
      </c>
      <c r="P27" s="421" t="s">
        <v>46</v>
      </c>
      <c r="Q27" s="445" t="s">
        <v>46</v>
      </c>
      <c r="R27" s="511">
        <v>44188</v>
      </c>
      <c r="S27" s="733"/>
      <c r="T27" s="733"/>
      <c r="U27" s="511">
        <v>44196</v>
      </c>
      <c r="V27" s="733"/>
      <c r="W27" s="734"/>
      <c r="X27" s="63"/>
      <c r="Y27" s="350"/>
      <c r="Z27" s="350"/>
      <c r="AA27" s="262"/>
      <c r="AB27" s="262"/>
      <c r="AC27" s="262"/>
      <c r="AD27" s="41"/>
      <c r="AE27" s="41"/>
      <c r="AF27" s="41"/>
      <c r="AG27" s="41"/>
      <c r="AH27" s="41"/>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row>
    <row r="28" spans="1:59" x14ac:dyDescent="0.25">
      <c r="A28" s="415" t="s">
        <v>177</v>
      </c>
      <c r="B28" s="415"/>
      <c r="C28" s="415"/>
      <c r="D28" s="415"/>
      <c r="E28" s="415"/>
      <c r="F28" s="415"/>
      <c r="G28" s="415"/>
      <c r="H28" s="415"/>
      <c r="I28" s="415"/>
      <c r="J28" s="415"/>
      <c r="K28" s="415"/>
      <c r="L28" s="415"/>
      <c r="M28" s="415"/>
      <c r="N28" s="415"/>
      <c r="O28" s="415"/>
      <c r="P28" s="415"/>
      <c r="Q28" s="433"/>
      <c r="R28" s="511">
        <v>44200</v>
      </c>
      <c r="S28" s="733"/>
      <c r="T28" s="733"/>
      <c r="U28" s="511">
        <v>44213</v>
      </c>
      <c r="V28" s="733"/>
      <c r="W28" s="734"/>
      <c r="X28" s="339"/>
      <c r="Y28" s="350"/>
      <c r="Z28" s="350"/>
      <c r="AA28" s="262"/>
      <c r="AB28" s="262"/>
      <c r="AC28" s="262"/>
      <c r="AD28" s="41"/>
      <c r="AE28" s="41"/>
      <c r="AF28" s="41"/>
      <c r="AG28" s="41"/>
      <c r="AH28" s="41"/>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row>
    <row r="29" spans="1:59" x14ac:dyDescent="0.25">
      <c r="A29" s="414" t="s">
        <v>47</v>
      </c>
      <c r="B29" s="415" t="s">
        <v>47</v>
      </c>
      <c r="C29" s="415" t="s">
        <v>47</v>
      </c>
      <c r="D29" s="415" t="s">
        <v>47</v>
      </c>
      <c r="E29" s="415" t="s">
        <v>47</v>
      </c>
      <c r="F29" s="415" t="s">
        <v>47</v>
      </c>
      <c r="G29" s="415" t="s">
        <v>47</v>
      </c>
      <c r="H29" s="415" t="s">
        <v>47</v>
      </c>
      <c r="I29" s="415" t="s">
        <v>47</v>
      </c>
      <c r="J29" s="415" t="s">
        <v>47</v>
      </c>
      <c r="K29" s="415" t="s">
        <v>47</v>
      </c>
      <c r="L29" s="415" t="s">
        <v>47</v>
      </c>
      <c r="M29" s="415" t="s">
        <v>47</v>
      </c>
      <c r="N29" s="415" t="s">
        <v>47</v>
      </c>
      <c r="O29" s="415" t="s">
        <v>47</v>
      </c>
      <c r="P29" s="415" t="s">
        <v>47</v>
      </c>
      <c r="Q29" s="415" t="s">
        <v>47</v>
      </c>
      <c r="R29" s="529">
        <v>44287</v>
      </c>
      <c r="S29" s="511"/>
      <c r="T29" s="511"/>
      <c r="U29" s="511">
        <v>44292</v>
      </c>
      <c r="V29" s="511"/>
      <c r="W29" s="512"/>
      <c r="X29" s="228"/>
      <c r="Y29" s="350"/>
      <c r="Z29" s="350"/>
      <c r="AA29" s="262"/>
      <c r="AB29" s="315"/>
      <c r="AC29" s="315"/>
      <c r="AD29" s="90"/>
      <c r="AE29" s="90"/>
      <c r="AF29" s="41"/>
      <c r="AG29" s="41"/>
      <c r="AH29" s="41"/>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row>
    <row r="30" spans="1:59" x14ac:dyDescent="0.25">
      <c r="A30" s="414" t="s">
        <v>48</v>
      </c>
      <c r="B30" s="415" t="s">
        <v>48</v>
      </c>
      <c r="C30" s="415" t="s">
        <v>48</v>
      </c>
      <c r="D30" s="415" t="s">
        <v>48</v>
      </c>
      <c r="E30" s="415" t="s">
        <v>48</v>
      </c>
      <c r="F30" s="415" t="s">
        <v>48</v>
      </c>
      <c r="G30" s="415" t="s">
        <v>48</v>
      </c>
      <c r="H30" s="415" t="s">
        <v>48</v>
      </c>
      <c r="I30" s="415" t="s">
        <v>48</v>
      </c>
      <c r="J30" s="415" t="s">
        <v>48</v>
      </c>
      <c r="K30" s="415" t="s">
        <v>48</v>
      </c>
      <c r="L30" s="415" t="s">
        <v>48</v>
      </c>
      <c r="M30" s="415" t="s">
        <v>48</v>
      </c>
      <c r="N30" s="415" t="s">
        <v>48</v>
      </c>
      <c r="O30" s="415" t="s">
        <v>48</v>
      </c>
      <c r="P30" s="415" t="s">
        <v>48</v>
      </c>
      <c r="Q30" s="415" t="s">
        <v>48</v>
      </c>
      <c r="R30" s="529">
        <v>44373</v>
      </c>
      <c r="S30" s="511"/>
      <c r="T30" s="511"/>
      <c r="U30" s="511">
        <v>44439</v>
      </c>
      <c r="V30" s="511"/>
      <c r="W30" s="512"/>
      <c r="X30" s="228"/>
      <c r="Y30" s="350"/>
      <c r="Z30" s="350"/>
      <c r="AA30" s="262"/>
      <c r="AB30" s="315"/>
      <c r="AC30" s="315"/>
      <c r="AD30" s="90"/>
      <c r="AE30" s="90"/>
      <c r="AF30" s="41"/>
      <c r="AG30" s="41"/>
      <c r="AH30" s="41"/>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row>
    <row r="31" spans="1:59" x14ac:dyDescent="0.25">
      <c r="A31" s="443" t="s">
        <v>46</v>
      </c>
      <c r="B31" s="444" t="s">
        <v>46</v>
      </c>
      <c r="C31" s="444" t="s">
        <v>46</v>
      </c>
      <c r="D31" s="444" t="s">
        <v>46</v>
      </c>
      <c r="E31" s="444" t="s">
        <v>46</v>
      </c>
      <c r="F31" s="444" t="s">
        <v>46</v>
      </c>
      <c r="G31" s="444" t="s">
        <v>46</v>
      </c>
      <c r="H31" s="444" t="s">
        <v>46</v>
      </c>
      <c r="I31" s="444" t="s">
        <v>46</v>
      </c>
      <c r="J31" s="444" t="s">
        <v>46</v>
      </c>
      <c r="K31" s="444" t="s">
        <v>46</v>
      </c>
      <c r="L31" s="444" t="s">
        <v>46</v>
      </c>
      <c r="M31" s="444" t="s">
        <v>46</v>
      </c>
      <c r="N31" s="444" t="s">
        <v>46</v>
      </c>
      <c r="O31" s="444" t="s">
        <v>46</v>
      </c>
      <c r="P31" s="444" t="s">
        <v>46</v>
      </c>
      <c r="Q31" s="444" t="s">
        <v>46</v>
      </c>
      <c r="R31" s="735">
        <v>44553</v>
      </c>
      <c r="S31" s="736"/>
      <c r="T31" s="736"/>
      <c r="U31" s="737">
        <v>44561</v>
      </c>
      <c r="V31" s="736"/>
      <c r="W31" s="738"/>
      <c r="X31" s="228"/>
      <c r="Y31" s="350"/>
      <c r="Z31" s="350"/>
      <c r="AA31" s="262"/>
      <c r="AB31" s="315"/>
      <c r="AC31" s="315"/>
      <c r="AD31" s="90"/>
      <c r="AE31" s="90"/>
      <c r="AF31" s="41"/>
      <c r="AG31" s="41"/>
      <c r="AH31" s="41"/>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59" x14ac:dyDescent="0.25">
      <c r="A32" s="35" t="s">
        <v>50</v>
      </c>
      <c r="B32" s="36"/>
      <c r="C32" s="36"/>
      <c r="D32" s="36"/>
      <c r="E32" s="36"/>
      <c r="F32" s="36"/>
      <c r="G32" s="36"/>
      <c r="H32" s="36"/>
      <c r="I32" s="36"/>
      <c r="J32" s="36"/>
      <c r="K32" s="36"/>
      <c r="L32" s="36"/>
      <c r="M32" s="36"/>
      <c r="N32" s="36"/>
      <c r="O32" s="36"/>
      <c r="P32" s="36"/>
      <c r="Q32" s="36"/>
      <c r="R32" s="37"/>
      <c r="S32" s="37"/>
      <c r="T32" s="37"/>
      <c r="U32" s="37"/>
      <c r="V32" s="37"/>
      <c r="W32" s="47"/>
      <c r="X32" s="228"/>
      <c r="Y32" s="79"/>
      <c r="Z32" s="79"/>
      <c r="AA32" s="79"/>
      <c r="AB32" s="79"/>
      <c r="AC32" s="79"/>
      <c r="AD32" s="41"/>
      <c r="AE32" s="41"/>
      <c r="AF32" s="41"/>
      <c r="AG32" s="41"/>
      <c r="AH32" s="41"/>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row>
    <row r="33" spans="1:60"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731"/>
      <c r="Y33" s="732"/>
      <c r="Z33" s="732"/>
      <c r="AA33" s="732"/>
      <c r="AB33" s="732"/>
      <c r="AC33" s="732"/>
      <c r="AD33" s="732"/>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row>
    <row r="34" spans="1:60" ht="18.75" x14ac:dyDescent="0.3">
      <c r="A34" s="20" t="s">
        <v>203</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row>
    <row r="35" spans="1:60" ht="347.25" customHeight="1" x14ac:dyDescent="0.25">
      <c r="A35" s="728" t="s">
        <v>702</v>
      </c>
      <c r="B35" s="729"/>
      <c r="C35" s="729"/>
      <c r="D35" s="729"/>
      <c r="E35" s="729"/>
      <c r="F35" s="729"/>
      <c r="G35" s="729"/>
      <c r="H35" s="729"/>
      <c r="I35" s="729"/>
      <c r="J35" s="729"/>
      <c r="K35" s="729"/>
      <c r="L35" s="729"/>
      <c r="M35" s="729"/>
      <c r="N35" s="729"/>
      <c r="O35" s="730"/>
      <c r="P35" s="26"/>
      <c r="Q35" s="26"/>
      <c r="R35" s="26"/>
      <c r="S35" s="26"/>
      <c r="T35" s="26"/>
      <c r="U35" s="26"/>
      <c r="V35" s="26"/>
      <c r="W35" s="26"/>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sheetData>
  <mergeCells count="191">
    <mergeCell ref="AE16:AH16"/>
    <mergeCell ref="AI16:AK16"/>
    <mergeCell ref="AO16:AR16"/>
    <mergeCell ref="AS16:AU16"/>
    <mergeCell ref="BC3:BC5"/>
    <mergeCell ref="B1:BA1"/>
    <mergeCell ref="O2:R2"/>
    <mergeCell ref="U15:X15"/>
    <mergeCell ref="AB16:AD16"/>
    <mergeCell ref="R14:T14"/>
    <mergeCell ref="U14:X14"/>
    <mergeCell ref="Y14:AA14"/>
    <mergeCell ref="R15:T15"/>
    <mergeCell ref="R21:T21"/>
    <mergeCell ref="U21:X21"/>
    <mergeCell ref="Y21:AA21"/>
    <mergeCell ref="R18:T18"/>
    <mergeCell ref="U18:X18"/>
    <mergeCell ref="Y18:AA18"/>
    <mergeCell ref="Y16:AA16"/>
    <mergeCell ref="R19:T19"/>
    <mergeCell ref="U19:X19"/>
    <mergeCell ref="Y19:AA19"/>
    <mergeCell ref="R20:T20"/>
    <mergeCell ref="U20:X20"/>
    <mergeCell ref="Y20:AA20"/>
    <mergeCell ref="R17:T17"/>
    <mergeCell ref="R16:T16"/>
    <mergeCell ref="Y10:AA10"/>
    <mergeCell ref="R12:T12"/>
    <mergeCell ref="U12:X12"/>
    <mergeCell ref="Y12:AA12"/>
    <mergeCell ref="R13:T13"/>
    <mergeCell ref="U13:X13"/>
    <mergeCell ref="Y13:AA13"/>
    <mergeCell ref="AB15:AD15"/>
    <mergeCell ref="U17:X17"/>
    <mergeCell ref="Y17:AA17"/>
    <mergeCell ref="U16:X16"/>
    <mergeCell ref="Y15:AA15"/>
    <mergeCell ref="R11:T11"/>
    <mergeCell ref="U11:X11"/>
    <mergeCell ref="Y11:AA11"/>
    <mergeCell ref="AB11:AD11"/>
    <mergeCell ref="R31:T31"/>
    <mergeCell ref="U31:W31"/>
    <mergeCell ref="R29:T29"/>
    <mergeCell ref="U29:W29"/>
    <mergeCell ref="R30:T30"/>
    <mergeCell ref="U30:W30"/>
    <mergeCell ref="A29:Q29"/>
    <mergeCell ref="A30:Q30"/>
    <mergeCell ref="A25:Q26"/>
    <mergeCell ref="R25:W25"/>
    <mergeCell ref="R26:T26"/>
    <mergeCell ref="U26:W26"/>
    <mergeCell ref="R28:T28"/>
    <mergeCell ref="A15:Q15"/>
    <mergeCell ref="A9:Q9"/>
    <mergeCell ref="A12:Q12"/>
    <mergeCell ref="U28:W28"/>
    <mergeCell ref="AA26:AC26"/>
    <mergeCell ref="X25:AC25"/>
    <mergeCell ref="X26:Z26"/>
    <mergeCell ref="A23:AU23"/>
    <mergeCell ref="A27:Q27"/>
    <mergeCell ref="R27:T27"/>
    <mergeCell ref="U27:W27"/>
    <mergeCell ref="R22:T22"/>
    <mergeCell ref="U22:X22"/>
    <mergeCell ref="Y22:AA22"/>
    <mergeCell ref="AB21:AD21"/>
    <mergeCell ref="AE21:AH21"/>
    <mergeCell ref="AI21:AK21"/>
    <mergeCell ref="AB22:AD22"/>
    <mergeCell ref="AE12:AH12"/>
    <mergeCell ref="AI12:AK12"/>
    <mergeCell ref="AB13:AD13"/>
    <mergeCell ref="AE13:AH13"/>
    <mergeCell ref="AI13:AK13"/>
    <mergeCell ref="AB14:AD14"/>
    <mergeCell ref="R8:T8"/>
    <mergeCell ref="U8:X8"/>
    <mergeCell ref="Y8:AA8"/>
    <mergeCell ref="R9:T9"/>
    <mergeCell ref="U9:X9"/>
    <mergeCell ref="Y9:AA9"/>
    <mergeCell ref="R10:T10"/>
    <mergeCell ref="U10:X10"/>
    <mergeCell ref="A35:O35"/>
    <mergeCell ref="A8:Q8"/>
    <mergeCell ref="A22:Q22"/>
    <mergeCell ref="A20:Q20"/>
    <mergeCell ref="A21:Q21"/>
    <mergeCell ref="A19:Q19"/>
    <mergeCell ref="A16:Q16"/>
    <mergeCell ref="A18:Q18"/>
    <mergeCell ref="A17:Q17"/>
    <mergeCell ref="A14:Q14"/>
    <mergeCell ref="A13:Q13"/>
    <mergeCell ref="A31:Q31"/>
    <mergeCell ref="A10:Q10"/>
    <mergeCell ref="A11:Q11"/>
    <mergeCell ref="A28:Q28"/>
    <mergeCell ref="X33:AD33"/>
    <mergeCell ref="BC2:BE2"/>
    <mergeCell ref="AB8:AD8"/>
    <mergeCell ref="AE8:AH8"/>
    <mergeCell ref="AI8:AK8"/>
    <mergeCell ref="AB9:AD9"/>
    <mergeCell ref="AE9:AH9"/>
    <mergeCell ref="AI9:AK9"/>
    <mergeCell ref="AE22:AH22"/>
    <mergeCell ref="AI22:AK22"/>
    <mergeCell ref="AB10:AD10"/>
    <mergeCell ref="AE10:AH10"/>
    <mergeCell ref="AI10:AK10"/>
    <mergeCell ref="AE14:AH14"/>
    <mergeCell ref="AI14:AK14"/>
    <mergeCell ref="AE15:AH15"/>
    <mergeCell ref="AI15:AK15"/>
    <mergeCell ref="AB12:AD12"/>
    <mergeCell ref="AE11:AH11"/>
    <mergeCell ref="AI11:AK11"/>
    <mergeCell ref="AL11:AN11"/>
    <mergeCell ref="AO11:AR11"/>
    <mergeCell ref="AS11:AU11"/>
    <mergeCell ref="AB20:AD20"/>
    <mergeCell ref="AE20:AH20"/>
    <mergeCell ref="AI20:AK20"/>
    <mergeCell ref="AB17:AD17"/>
    <mergeCell ref="AE17:AH17"/>
    <mergeCell ref="AI17:AK17"/>
    <mergeCell ref="AB18:AD18"/>
    <mergeCell ref="AE18:AH18"/>
    <mergeCell ref="AI18:AK18"/>
    <mergeCell ref="AB19:AD19"/>
    <mergeCell ref="AE19:AH19"/>
    <mergeCell ref="AI19:AK19"/>
    <mergeCell ref="AO12:AR12"/>
    <mergeCell ref="AS12:AU12"/>
    <mergeCell ref="AL13:AN13"/>
    <mergeCell ref="AO13:AR13"/>
    <mergeCell ref="AS13:AU13"/>
    <mergeCell ref="AL14:AN14"/>
    <mergeCell ref="AO14:AR14"/>
    <mergeCell ref="AS14:AU14"/>
    <mergeCell ref="AL8:AN8"/>
    <mergeCell ref="AO8:AR8"/>
    <mergeCell ref="AS8:AU8"/>
    <mergeCell ref="AL9:AN9"/>
    <mergeCell ref="AO9:AR9"/>
    <mergeCell ref="AS9:AU9"/>
    <mergeCell ref="AL10:AN10"/>
    <mergeCell ref="AO10:AR10"/>
    <mergeCell ref="AS10:AU10"/>
    <mergeCell ref="C6:E6"/>
    <mergeCell ref="AL21:AN21"/>
    <mergeCell ref="AO21:AR21"/>
    <mergeCell ref="AS21:AU21"/>
    <mergeCell ref="AL22:AN22"/>
    <mergeCell ref="AO22:AR22"/>
    <mergeCell ref="AS22:AU22"/>
    <mergeCell ref="AL18:AN18"/>
    <mergeCell ref="AO18:AR18"/>
    <mergeCell ref="AS18:AU18"/>
    <mergeCell ref="AL19:AN19"/>
    <mergeCell ref="AO19:AR19"/>
    <mergeCell ref="AS19:AU19"/>
    <mergeCell ref="AL20:AN20"/>
    <mergeCell ref="AO20:AR20"/>
    <mergeCell ref="AS20:AU20"/>
    <mergeCell ref="AL15:AN15"/>
    <mergeCell ref="AO15:AR15"/>
    <mergeCell ref="AS15:AU15"/>
    <mergeCell ref="AL16:AN16"/>
    <mergeCell ref="AL17:AN17"/>
    <mergeCell ref="AO17:AR17"/>
    <mergeCell ref="AS17:AU17"/>
    <mergeCell ref="AL12:AN12"/>
    <mergeCell ref="AT2:AW2"/>
    <mergeCell ref="AX2:BA2"/>
    <mergeCell ref="B2:F2"/>
    <mergeCell ref="G2:J2"/>
    <mergeCell ref="K2:N2"/>
    <mergeCell ref="S2:W2"/>
    <mergeCell ref="X2:AA2"/>
    <mergeCell ref="AB2:AF2"/>
    <mergeCell ref="AG2:AJ2"/>
    <mergeCell ref="AK2:AN2"/>
    <mergeCell ref="AO2:AS2"/>
  </mergeCells>
  <hyperlinks>
    <hyperlink ref="A1" location="'Praznici 2021.'!A1" display="Poljska" xr:uid="{E78EC858-8B82-4201-A1C1-203C4A41C24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46"/>
  <sheetViews>
    <sheetView zoomScale="90" zoomScaleNormal="90" workbookViewId="0"/>
  </sheetViews>
  <sheetFormatPr defaultRowHeight="15" x14ac:dyDescent="0.25"/>
  <cols>
    <col min="1" max="1" width="18.5703125" customWidth="1"/>
    <col min="2" max="53" width="3.7109375" customWidth="1"/>
    <col min="54" max="55" width="4.28515625" customWidth="1"/>
    <col min="56" max="56" width="5.140625" customWidth="1"/>
  </cols>
  <sheetData>
    <row r="1" spans="1:59" ht="18.75" customHeight="1" x14ac:dyDescent="0.25">
      <c r="A1" s="288" t="s">
        <v>19</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row>
    <row r="2" spans="1:59" ht="15.75" x14ac:dyDescent="0.25">
      <c r="A2" s="185"/>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row>
    <row r="3" spans="1:59" ht="14.45" customHeight="1" x14ac:dyDescent="0.25">
      <c r="A3" s="19"/>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row>
    <row r="4" spans="1:59" x14ac:dyDescent="0.25">
      <c r="A4" s="186" t="s">
        <v>13</v>
      </c>
      <c r="B4" s="6"/>
      <c r="C4" s="2"/>
      <c r="D4" s="2"/>
      <c r="E4" s="2"/>
      <c r="F4" s="2"/>
      <c r="G4" s="2"/>
      <c r="H4" s="2"/>
      <c r="I4" s="2"/>
      <c r="J4" s="2"/>
      <c r="K4" s="2"/>
      <c r="L4" s="2"/>
      <c r="M4" s="2"/>
      <c r="N4" s="2"/>
      <c r="O4" s="6"/>
      <c r="P4" s="6"/>
      <c r="R4" s="2"/>
      <c r="S4" s="7"/>
      <c r="T4" s="7"/>
      <c r="U4" s="2"/>
      <c r="V4" s="2"/>
      <c r="W4" s="2"/>
      <c r="X4" s="2"/>
      <c r="Y4" s="2"/>
      <c r="Z4" s="2"/>
      <c r="AA4" s="2"/>
      <c r="AB4" s="2"/>
      <c r="AC4" s="6"/>
      <c r="AD4" s="2"/>
      <c r="AE4" s="2"/>
      <c r="AF4" s="2"/>
      <c r="AG4" s="2"/>
      <c r="AH4" s="2"/>
      <c r="AI4" s="2"/>
      <c r="AJ4" s="2"/>
      <c r="AK4" s="2"/>
      <c r="AL4" s="2"/>
      <c r="AM4" s="2"/>
      <c r="AN4" s="6"/>
      <c r="AP4" s="2"/>
      <c r="AQ4" s="2"/>
      <c r="AR4" s="2"/>
      <c r="AS4" s="6"/>
      <c r="AT4" s="2"/>
      <c r="AU4" s="2"/>
      <c r="AV4" s="6"/>
      <c r="AW4" s="2"/>
      <c r="AX4" s="2"/>
      <c r="AY4" s="2"/>
      <c r="AZ4" s="2"/>
      <c r="BA4" s="6"/>
      <c r="BB4" s="24"/>
      <c r="BC4" s="419"/>
      <c r="BD4" s="7"/>
      <c r="BE4" s="25" t="s">
        <v>33</v>
      </c>
      <c r="BF4" s="25"/>
      <c r="BG4" s="24"/>
    </row>
    <row r="5" spans="1:59" x14ac:dyDescent="0.25">
      <c r="A5" s="186"/>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4"/>
      <c r="BC5" s="419"/>
      <c r="BD5" s="4"/>
      <c r="BE5" s="25" t="s">
        <v>35</v>
      </c>
      <c r="BF5" s="25"/>
      <c r="BG5" s="24"/>
    </row>
    <row r="6" spans="1:59" x14ac:dyDescent="0.25">
      <c r="A6" s="181" t="s">
        <v>12</v>
      </c>
      <c r="B6" s="264"/>
      <c r="C6" s="309"/>
      <c r="D6" s="11"/>
      <c r="E6" s="11"/>
      <c r="F6" s="264"/>
      <c r="G6" s="11"/>
      <c r="H6" s="369">
        <v>1</v>
      </c>
      <c r="I6" s="371"/>
      <c r="J6" s="316">
        <v>3</v>
      </c>
      <c r="K6" s="11"/>
      <c r="L6" s="369">
        <v>5</v>
      </c>
      <c r="M6" s="371"/>
      <c r="N6" s="11"/>
      <c r="O6" s="316"/>
      <c r="P6" s="231"/>
      <c r="Q6" s="11"/>
      <c r="R6" s="11"/>
      <c r="S6" s="11"/>
      <c r="T6" s="11"/>
      <c r="U6" s="11"/>
      <c r="V6" s="11"/>
      <c r="W6" s="11"/>
      <c r="X6" s="11"/>
      <c r="Y6" s="11"/>
      <c r="Z6" s="11"/>
      <c r="AA6" s="52"/>
      <c r="AB6" s="316"/>
      <c r="AC6" s="278"/>
      <c r="AD6" s="278"/>
      <c r="AE6" s="278"/>
      <c r="AF6" s="278"/>
      <c r="AG6" s="278"/>
      <c r="AH6" s="278"/>
      <c r="AI6" s="278"/>
      <c r="AJ6" s="278"/>
      <c r="AK6" s="52"/>
      <c r="AL6" s="52"/>
      <c r="AM6" s="52"/>
      <c r="AN6" s="11"/>
      <c r="AO6" s="11"/>
      <c r="AP6" s="11"/>
      <c r="AQ6" s="11"/>
      <c r="AR6" s="11"/>
      <c r="AS6" s="264"/>
      <c r="AT6" s="11"/>
      <c r="AU6" s="11"/>
      <c r="AV6" s="11"/>
      <c r="AW6" s="11"/>
      <c r="AX6" s="11"/>
      <c r="AY6" s="11"/>
      <c r="AZ6" s="11"/>
      <c r="BA6" s="294"/>
      <c r="BB6" s="24"/>
      <c r="BC6" s="24"/>
      <c r="BD6" s="24"/>
      <c r="BE6" s="24"/>
      <c r="BF6" s="24"/>
      <c r="BG6" s="24"/>
    </row>
    <row r="7" spans="1:59" x14ac:dyDescent="0.25">
      <c r="A7" s="347"/>
      <c r="B7" s="11"/>
      <c r="C7" s="11"/>
      <c r="D7" s="11"/>
      <c r="E7" s="11"/>
      <c r="F7" s="11"/>
      <c r="G7" s="369">
        <v>6</v>
      </c>
      <c r="H7" s="371"/>
      <c r="I7" s="369">
        <v>2</v>
      </c>
      <c r="J7" s="371"/>
      <c r="K7" s="369">
        <v>4</v>
      </c>
      <c r="L7" s="37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24"/>
      <c r="BC7" s="24"/>
      <c r="BD7" s="24"/>
      <c r="BE7" s="24"/>
      <c r="BF7" s="24"/>
      <c r="BG7" s="24"/>
    </row>
    <row r="8" spans="1:59"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x14ac:dyDescent="0.2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row>
    <row r="10" spans="1:59" ht="33.75" customHeight="1" thickBot="1" x14ac:dyDescent="0.3">
      <c r="A10" s="24"/>
      <c r="B10" s="24"/>
      <c r="C10" s="24"/>
      <c r="D10" s="24"/>
      <c r="E10" s="24"/>
      <c r="F10" s="24"/>
      <c r="G10" s="24"/>
      <c r="H10" s="24"/>
      <c r="I10" s="24"/>
      <c r="J10" s="24"/>
      <c r="K10" s="24"/>
      <c r="L10" s="24"/>
      <c r="M10" s="24"/>
      <c r="N10" s="24"/>
      <c r="O10" s="24"/>
      <c r="P10" s="24"/>
      <c r="Q10" s="24"/>
      <c r="R10" s="41"/>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row>
    <row r="11" spans="1:59" ht="30.75" customHeight="1" x14ac:dyDescent="0.25">
      <c r="A11" s="422" t="s">
        <v>43</v>
      </c>
      <c r="B11" s="423"/>
      <c r="C11" s="423"/>
      <c r="D11" s="423"/>
      <c r="E11" s="423"/>
      <c r="F11" s="423"/>
      <c r="G11" s="423"/>
      <c r="H11" s="423"/>
      <c r="I11" s="423"/>
      <c r="J11" s="423"/>
      <c r="K11" s="423"/>
      <c r="L11" s="423"/>
      <c r="M11" s="423"/>
      <c r="N11" s="423"/>
      <c r="O11" s="423"/>
      <c r="P11" s="423"/>
      <c r="Q11" s="423"/>
      <c r="R11" s="424" t="s">
        <v>501</v>
      </c>
      <c r="S11" s="425"/>
      <c r="T11" s="425"/>
      <c r="U11" s="425" t="s">
        <v>51</v>
      </c>
      <c r="V11" s="425"/>
      <c r="W11" s="425"/>
      <c r="X11" s="425"/>
      <c r="Y11" s="425" t="s">
        <v>52</v>
      </c>
      <c r="Z11" s="425"/>
      <c r="AA11" s="425"/>
      <c r="AB11" s="426" t="s">
        <v>544</v>
      </c>
      <c r="AC11" s="427"/>
      <c r="AD11" s="427"/>
      <c r="AE11" s="427" t="s">
        <v>51</v>
      </c>
      <c r="AF11" s="427"/>
      <c r="AG11" s="427"/>
      <c r="AH11" s="427"/>
      <c r="AI11" s="427" t="s">
        <v>52</v>
      </c>
      <c r="AJ11" s="427"/>
      <c r="AK11" s="428"/>
      <c r="AL11" s="425" t="s">
        <v>603</v>
      </c>
      <c r="AM11" s="425"/>
      <c r="AN11" s="425"/>
      <c r="AO11" s="425" t="s">
        <v>51</v>
      </c>
      <c r="AP11" s="425"/>
      <c r="AQ11" s="425"/>
      <c r="AR11" s="425"/>
      <c r="AS11" s="425" t="s">
        <v>52</v>
      </c>
      <c r="AT11" s="425"/>
      <c r="AU11" s="454"/>
      <c r="AV11" s="24"/>
      <c r="AW11" s="24"/>
      <c r="AX11" s="24"/>
      <c r="AY11" s="24"/>
      <c r="AZ11" s="24"/>
      <c r="BA11" s="24"/>
      <c r="BB11" s="24"/>
      <c r="BC11" s="24"/>
      <c r="BD11" s="24"/>
      <c r="BE11" s="24"/>
      <c r="BF11" s="24"/>
      <c r="BG11" s="24"/>
    </row>
    <row r="12" spans="1:59" x14ac:dyDescent="0.25">
      <c r="A12" s="755" t="s">
        <v>167</v>
      </c>
      <c r="B12" s="756" t="s">
        <v>167</v>
      </c>
      <c r="C12" s="756" t="s">
        <v>167</v>
      </c>
      <c r="D12" s="756" t="s">
        <v>167</v>
      </c>
      <c r="E12" s="756" t="s">
        <v>167</v>
      </c>
      <c r="F12" s="756" t="s">
        <v>167</v>
      </c>
      <c r="G12" s="756" t="s">
        <v>167</v>
      </c>
      <c r="H12" s="756" t="s">
        <v>167</v>
      </c>
      <c r="I12" s="756" t="s">
        <v>167</v>
      </c>
      <c r="J12" s="756" t="s">
        <v>167</v>
      </c>
      <c r="K12" s="756" t="s">
        <v>167</v>
      </c>
      <c r="L12" s="756" t="s">
        <v>167</v>
      </c>
      <c r="M12" s="756" t="s">
        <v>167</v>
      </c>
      <c r="N12" s="756" t="s">
        <v>167</v>
      </c>
      <c r="O12" s="756" t="s">
        <v>167</v>
      </c>
      <c r="P12" s="756" t="s">
        <v>167</v>
      </c>
      <c r="Q12" s="756" t="s">
        <v>167</v>
      </c>
      <c r="R12" s="754">
        <v>43831</v>
      </c>
      <c r="S12" s="743">
        <v>42370</v>
      </c>
      <c r="T12" s="743">
        <v>42370</v>
      </c>
      <c r="U12" s="744" t="s">
        <v>53</v>
      </c>
      <c r="V12" s="744"/>
      <c r="W12" s="744"/>
      <c r="X12" s="744"/>
      <c r="Y12" s="744">
        <f>WEEKNUM(R12,2)</f>
        <v>1</v>
      </c>
      <c r="Z12" s="744"/>
      <c r="AA12" s="744"/>
      <c r="AB12" s="745">
        <v>44197</v>
      </c>
      <c r="AC12" s="743"/>
      <c r="AD12" s="743"/>
      <c r="AE12" s="744" t="s">
        <v>58</v>
      </c>
      <c r="AF12" s="744"/>
      <c r="AG12" s="744"/>
      <c r="AH12" s="744"/>
      <c r="AI12" s="744">
        <f>WEEKNUM(AB12,2)</f>
        <v>1</v>
      </c>
      <c r="AJ12" s="744"/>
      <c r="AK12" s="746"/>
      <c r="AL12" s="455">
        <v>44562</v>
      </c>
      <c r="AM12" s="456"/>
      <c r="AN12" s="456"/>
      <c r="AO12" s="747" t="s">
        <v>55</v>
      </c>
      <c r="AP12" s="747"/>
      <c r="AQ12" s="747"/>
      <c r="AR12" s="747"/>
      <c r="AS12" s="402">
        <f t="shared" ref="AS12" si="0">WEEKNUM(AL12)</f>
        <v>1</v>
      </c>
      <c r="AT12" s="402"/>
      <c r="AU12" s="457"/>
      <c r="AV12" s="24"/>
      <c r="AW12" s="24"/>
      <c r="AX12" s="24"/>
      <c r="AY12" s="24"/>
      <c r="AZ12" s="24"/>
      <c r="BA12" s="24"/>
      <c r="BB12" s="24"/>
      <c r="BC12" s="24"/>
      <c r="BD12" s="24"/>
      <c r="BE12" s="24"/>
      <c r="BF12" s="24"/>
      <c r="BG12" s="24"/>
    </row>
    <row r="13" spans="1:59" x14ac:dyDescent="0.25">
      <c r="A13" s="741" t="s">
        <v>84</v>
      </c>
      <c r="B13" s="741"/>
      <c r="C13" s="741"/>
      <c r="D13" s="741"/>
      <c r="E13" s="741"/>
      <c r="F13" s="741"/>
      <c r="G13" s="741"/>
      <c r="H13" s="741"/>
      <c r="I13" s="741"/>
      <c r="J13" s="741"/>
      <c r="K13" s="741"/>
      <c r="L13" s="741"/>
      <c r="M13" s="741"/>
      <c r="N13" s="741"/>
      <c r="O13" s="741"/>
      <c r="P13" s="741"/>
      <c r="Q13" s="742"/>
      <c r="R13" s="743">
        <v>43931</v>
      </c>
      <c r="S13" s="743"/>
      <c r="T13" s="743"/>
      <c r="U13" s="744" t="s">
        <v>58</v>
      </c>
      <c r="V13" s="744"/>
      <c r="W13" s="744"/>
      <c r="X13" s="744"/>
      <c r="Y13" s="744">
        <f>WEEKNUM(R13,2)</f>
        <v>15</v>
      </c>
      <c r="Z13" s="744"/>
      <c r="AA13" s="744"/>
      <c r="AB13" s="745">
        <v>44288</v>
      </c>
      <c r="AC13" s="743"/>
      <c r="AD13" s="743"/>
      <c r="AE13" s="744" t="s">
        <v>58</v>
      </c>
      <c r="AF13" s="744"/>
      <c r="AG13" s="744"/>
      <c r="AH13" s="744"/>
      <c r="AI13" s="744">
        <f>WEEKNUM(AB13,2)</f>
        <v>14</v>
      </c>
      <c r="AJ13" s="744"/>
      <c r="AK13" s="746"/>
      <c r="AL13" s="458">
        <v>44666</v>
      </c>
      <c r="AM13" s="402"/>
      <c r="AN13" s="402"/>
      <c r="AO13" s="744" t="s">
        <v>58</v>
      </c>
      <c r="AP13" s="744"/>
      <c r="AQ13" s="744"/>
      <c r="AR13" s="744"/>
      <c r="AS13" s="402"/>
      <c r="AT13" s="402"/>
      <c r="AU13" s="457"/>
      <c r="AV13" s="24"/>
      <c r="AW13" s="24"/>
      <c r="AX13" s="24"/>
      <c r="AY13" s="24"/>
      <c r="AZ13" s="24"/>
      <c r="BA13" s="24"/>
      <c r="BB13" s="24"/>
      <c r="BC13" s="24"/>
      <c r="BD13" s="24"/>
      <c r="BE13" s="24"/>
      <c r="BF13" s="24"/>
      <c r="BG13" s="24"/>
    </row>
    <row r="14" spans="1:59" x14ac:dyDescent="0.25">
      <c r="A14" s="414" t="s">
        <v>63</v>
      </c>
      <c r="B14" s="415" t="s">
        <v>63</v>
      </c>
      <c r="C14" s="415" t="s">
        <v>63</v>
      </c>
      <c r="D14" s="415" t="s">
        <v>63</v>
      </c>
      <c r="E14" s="415" t="s">
        <v>63</v>
      </c>
      <c r="F14" s="415" t="s">
        <v>63</v>
      </c>
      <c r="G14" s="415" t="s">
        <v>63</v>
      </c>
      <c r="H14" s="415" t="s">
        <v>63</v>
      </c>
      <c r="I14" s="415" t="s">
        <v>63</v>
      </c>
      <c r="J14" s="415" t="s">
        <v>63</v>
      </c>
      <c r="K14" s="415" t="s">
        <v>63</v>
      </c>
      <c r="L14" s="415" t="s">
        <v>63</v>
      </c>
      <c r="M14" s="415" t="s">
        <v>63</v>
      </c>
      <c r="N14" s="415" t="s">
        <v>63</v>
      </c>
      <c r="O14" s="415" t="s">
        <v>63</v>
      </c>
      <c r="P14" s="415" t="s">
        <v>63</v>
      </c>
      <c r="Q14" s="415" t="s">
        <v>63</v>
      </c>
      <c r="R14" s="754">
        <v>43934</v>
      </c>
      <c r="S14" s="743">
        <v>42457</v>
      </c>
      <c r="T14" s="743">
        <v>42457</v>
      </c>
      <c r="U14" s="744" t="s">
        <v>56</v>
      </c>
      <c r="V14" s="744"/>
      <c r="W14" s="744"/>
      <c r="X14" s="744"/>
      <c r="Y14" s="744">
        <f t="shared" ref="Y14:Y24" si="1">WEEKNUM(R14,2)</f>
        <v>16</v>
      </c>
      <c r="Z14" s="744"/>
      <c r="AA14" s="744"/>
      <c r="AB14" s="745">
        <v>44291</v>
      </c>
      <c r="AC14" s="743"/>
      <c r="AD14" s="743"/>
      <c r="AE14" s="744" t="s">
        <v>56</v>
      </c>
      <c r="AF14" s="744"/>
      <c r="AG14" s="744"/>
      <c r="AH14" s="744"/>
      <c r="AI14" s="744">
        <f t="shared" ref="AI14:AI24" si="2">WEEKNUM(AB14,2)</f>
        <v>15</v>
      </c>
      <c r="AJ14" s="744"/>
      <c r="AK14" s="746"/>
      <c r="AL14" s="458">
        <v>44669</v>
      </c>
      <c r="AM14" s="402"/>
      <c r="AN14" s="402"/>
      <c r="AO14" s="402" t="s">
        <v>56</v>
      </c>
      <c r="AP14" s="402"/>
      <c r="AQ14" s="402"/>
      <c r="AR14" s="402"/>
      <c r="AS14" s="402">
        <f t="shared" ref="AS14:AS24" si="3">WEEKNUM(AL14)</f>
        <v>17</v>
      </c>
      <c r="AT14" s="402"/>
      <c r="AU14" s="457"/>
      <c r="AV14" s="24"/>
      <c r="AW14" s="24"/>
      <c r="AX14" s="24"/>
      <c r="AY14" s="24"/>
      <c r="AZ14" s="24"/>
      <c r="BA14" s="24"/>
      <c r="BB14" s="24"/>
      <c r="BC14" s="24"/>
      <c r="BD14" s="24"/>
      <c r="BE14" s="24"/>
      <c r="BF14" s="24"/>
      <c r="BG14" s="24"/>
    </row>
    <row r="15" spans="1:59" x14ac:dyDescent="0.25">
      <c r="A15" s="414" t="s">
        <v>74</v>
      </c>
      <c r="B15" s="415" t="s">
        <v>74</v>
      </c>
      <c r="C15" s="415" t="s">
        <v>74</v>
      </c>
      <c r="D15" s="415" t="s">
        <v>74</v>
      </c>
      <c r="E15" s="415" t="s">
        <v>74</v>
      </c>
      <c r="F15" s="415" t="s">
        <v>74</v>
      </c>
      <c r="G15" s="415" t="s">
        <v>74</v>
      </c>
      <c r="H15" s="415" t="s">
        <v>74</v>
      </c>
      <c r="I15" s="415" t="s">
        <v>74</v>
      </c>
      <c r="J15" s="415" t="s">
        <v>74</v>
      </c>
      <c r="K15" s="415" t="s">
        <v>74</v>
      </c>
      <c r="L15" s="415" t="s">
        <v>74</v>
      </c>
      <c r="M15" s="415" t="s">
        <v>74</v>
      </c>
      <c r="N15" s="415" t="s">
        <v>74</v>
      </c>
      <c r="O15" s="415" t="s">
        <v>74</v>
      </c>
      <c r="P15" s="415" t="s">
        <v>74</v>
      </c>
      <c r="Q15" s="415" t="s">
        <v>74</v>
      </c>
      <c r="R15" s="529">
        <v>43952</v>
      </c>
      <c r="S15" s="511">
        <v>42491</v>
      </c>
      <c r="T15" s="511">
        <v>42491</v>
      </c>
      <c r="U15" s="744" t="s">
        <v>58</v>
      </c>
      <c r="V15" s="744" t="s">
        <v>59</v>
      </c>
      <c r="W15" s="744" t="s">
        <v>59</v>
      </c>
      <c r="X15" s="744" t="s">
        <v>59</v>
      </c>
      <c r="Y15" s="744">
        <f t="shared" si="1"/>
        <v>18</v>
      </c>
      <c r="Z15" s="744"/>
      <c r="AA15" s="744"/>
      <c r="AB15" s="745">
        <v>44317</v>
      </c>
      <c r="AC15" s="743"/>
      <c r="AD15" s="743"/>
      <c r="AE15" s="747" t="s">
        <v>54</v>
      </c>
      <c r="AF15" s="747"/>
      <c r="AG15" s="747"/>
      <c r="AH15" s="747"/>
      <c r="AI15" s="744">
        <f t="shared" si="2"/>
        <v>18</v>
      </c>
      <c r="AJ15" s="744"/>
      <c r="AK15" s="746"/>
      <c r="AL15" s="458">
        <v>44682</v>
      </c>
      <c r="AM15" s="402"/>
      <c r="AN15" s="402"/>
      <c r="AO15" s="747" t="s">
        <v>55</v>
      </c>
      <c r="AP15" s="747"/>
      <c r="AQ15" s="747"/>
      <c r="AR15" s="747"/>
      <c r="AS15" s="402">
        <f t="shared" si="3"/>
        <v>19</v>
      </c>
      <c r="AT15" s="402"/>
      <c r="AU15" s="457"/>
      <c r="AV15" s="24"/>
      <c r="AW15" s="24"/>
      <c r="AX15" s="24"/>
      <c r="AY15" s="24"/>
      <c r="AZ15" s="24"/>
      <c r="BA15" s="24"/>
      <c r="BB15" s="24"/>
      <c r="BC15" s="24"/>
      <c r="BD15" s="24"/>
      <c r="BE15" s="24"/>
      <c r="BF15" s="24"/>
      <c r="BG15" s="24"/>
    </row>
    <row r="16" spans="1:59" x14ac:dyDescent="0.25">
      <c r="A16" s="414" t="s">
        <v>168</v>
      </c>
      <c r="B16" s="415" t="s">
        <v>168</v>
      </c>
      <c r="C16" s="415" t="s">
        <v>168</v>
      </c>
      <c r="D16" s="415" t="s">
        <v>168</v>
      </c>
      <c r="E16" s="415" t="s">
        <v>168</v>
      </c>
      <c r="F16" s="415" t="s">
        <v>168</v>
      </c>
      <c r="G16" s="415" t="s">
        <v>168</v>
      </c>
      <c r="H16" s="415" t="s">
        <v>168</v>
      </c>
      <c r="I16" s="415" t="s">
        <v>168</v>
      </c>
      <c r="J16" s="415" t="s">
        <v>168</v>
      </c>
      <c r="K16" s="415" t="s">
        <v>168</v>
      </c>
      <c r="L16" s="415" t="s">
        <v>168</v>
      </c>
      <c r="M16" s="415" t="s">
        <v>168</v>
      </c>
      <c r="N16" s="415" t="s">
        <v>168</v>
      </c>
      <c r="O16" s="415" t="s">
        <v>168</v>
      </c>
      <c r="P16" s="415" t="s">
        <v>168</v>
      </c>
      <c r="Q16" s="415" t="s">
        <v>168</v>
      </c>
      <c r="R16" s="529">
        <v>43959</v>
      </c>
      <c r="S16" s="511">
        <v>42498</v>
      </c>
      <c r="T16" s="511">
        <v>42498</v>
      </c>
      <c r="U16" s="744" t="s">
        <v>58</v>
      </c>
      <c r="V16" s="744" t="s">
        <v>59</v>
      </c>
      <c r="W16" s="744" t="s">
        <v>59</v>
      </c>
      <c r="X16" s="744" t="s">
        <v>59</v>
      </c>
      <c r="Y16" s="744">
        <f t="shared" si="1"/>
        <v>19</v>
      </c>
      <c r="Z16" s="744"/>
      <c r="AA16" s="744"/>
      <c r="AB16" s="745">
        <v>44324</v>
      </c>
      <c r="AC16" s="743"/>
      <c r="AD16" s="743"/>
      <c r="AE16" s="747" t="s">
        <v>54</v>
      </c>
      <c r="AF16" s="747"/>
      <c r="AG16" s="747"/>
      <c r="AH16" s="747"/>
      <c r="AI16" s="744">
        <f t="shared" si="2"/>
        <v>19</v>
      </c>
      <c r="AJ16" s="744"/>
      <c r="AK16" s="746"/>
      <c r="AL16" s="458">
        <v>44689</v>
      </c>
      <c r="AM16" s="402"/>
      <c r="AN16" s="402"/>
      <c r="AO16" s="747" t="s">
        <v>55</v>
      </c>
      <c r="AP16" s="747"/>
      <c r="AQ16" s="747"/>
      <c r="AR16" s="747"/>
      <c r="AS16" s="402">
        <f t="shared" si="3"/>
        <v>20</v>
      </c>
      <c r="AT16" s="402"/>
      <c r="AU16" s="457"/>
      <c r="AV16" s="24"/>
      <c r="AW16" s="24"/>
      <c r="AX16" s="24"/>
      <c r="AY16" s="24"/>
      <c r="AZ16" s="24"/>
      <c r="BA16" s="24"/>
      <c r="BB16" s="24"/>
      <c r="BC16" s="24"/>
      <c r="BD16" s="24"/>
      <c r="BE16" s="24"/>
      <c r="BF16" s="24"/>
      <c r="BG16" s="24"/>
    </row>
    <row r="17" spans="1:59" x14ac:dyDescent="0.25">
      <c r="A17" s="414" t="s">
        <v>169</v>
      </c>
      <c r="B17" s="415" t="s">
        <v>169</v>
      </c>
      <c r="C17" s="415" t="s">
        <v>169</v>
      </c>
      <c r="D17" s="415" t="s">
        <v>169</v>
      </c>
      <c r="E17" s="415" t="s">
        <v>169</v>
      </c>
      <c r="F17" s="415" t="s">
        <v>169</v>
      </c>
      <c r="G17" s="415" t="s">
        <v>169</v>
      </c>
      <c r="H17" s="415" t="s">
        <v>169</v>
      </c>
      <c r="I17" s="415" t="s">
        <v>169</v>
      </c>
      <c r="J17" s="415" t="s">
        <v>169</v>
      </c>
      <c r="K17" s="415" t="s">
        <v>169</v>
      </c>
      <c r="L17" s="415" t="s">
        <v>169</v>
      </c>
      <c r="M17" s="415" t="s">
        <v>169</v>
      </c>
      <c r="N17" s="415" t="s">
        <v>169</v>
      </c>
      <c r="O17" s="415" t="s">
        <v>169</v>
      </c>
      <c r="P17" s="415" t="s">
        <v>169</v>
      </c>
      <c r="Q17" s="415" t="s">
        <v>169</v>
      </c>
      <c r="R17" s="529">
        <v>44017</v>
      </c>
      <c r="S17" s="511">
        <v>42556</v>
      </c>
      <c r="T17" s="511">
        <v>42556</v>
      </c>
      <c r="U17" s="747" t="s">
        <v>55</v>
      </c>
      <c r="V17" s="747"/>
      <c r="W17" s="747"/>
      <c r="X17" s="747"/>
      <c r="Y17" s="744">
        <f t="shared" si="1"/>
        <v>27</v>
      </c>
      <c r="Z17" s="744"/>
      <c r="AA17" s="744"/>
      <c r="AB17" s="745">
        <v>44382</v>
      </c>
      <c r="AC17" s="743"/>
      <c r="AD17" s="743"/>
      <c r="AE17" s="744" t="s">
        <v>56</v>
      </c>
      <c r="AF17" s="744"/>
      <c r="AG17" s="744"/>
      <c r="AH17" s="744"/>
      <c r="AI17" s="744">
        <f t="shared" si="2"/>
        <v>28</v>
      </c>
      <c r="AJ17" s="744"/>
      <c r="AK17" s="746"/>
      <c r="AL17" s="458">
        <v>44747</v>
      </c>
      <c r="AM17" s="402"/>
      <c r="AN17" s="402"/>
      <c r="AO17" s="402" t="s">
        <v>59</v>
      </c>
      <c r="AP17" s="402"/>
      <c r="AQ17" s="402"/>
      <c r="AR17" s="402"/>
      <c r="AS17" s="402">
        <f t="shared" si="3"/>
        <v>28</v>
      </c>
      <c r="AT17" s="402"/>
      <c r="AU17" s="457"/>
      <c r="AV17" s="24"/>
      <c r="AW17" s="24"/>
      <c r="AX17" s="24"/>
      <c r="AY17" s="24"/>
      <c r="AZ17" s="24"/>
      <c r="BA17" s="24"/>
      <c r="BB17" s="24"/>
      <c r="BC17" s="24"/>
      <c r="BD17" s="24"/>
      <c r="BE17" s="24"/>
      <c r="BF17" s="24"/>
      <c r="BG17" s="24"/>
    </row>
    <row r="18" spans="1:59" x14ac:dyDescent="0.25">
      <c r="A18" s="414" t="s">
        <v>170</v>
      </c>
      <c r="B18" s="415" t="s">
        <v>170</v>
      </c>
      <c r="C18" s="415" t="s">
        <v>170</v>
      </c>
      <c r="D18" s="415" t="s">
        <v>170</v>
      </c>
      <c r="E18" s="415" t="s">
        <v>170</v>
      </c>
      <c r="F18" s="415" t="s">
        <v>170</v>
      </c>
      <c r="G18" s="415" t="s">
        <v>170</v>
      </c>
      <c r="H18" s="415" t="s">
        <v>170</v>
      </c>
      <c r="I18" s="415" t="s">
        <v>170</v>
      </c>
      <c r="J18" s="415" t="s">
        <v>170</v>
      </c>
      <c r="K18" s="415" t="s">
        <v>170</v>
      </c>
      <c r="L18" s="415" t="s">
        <v>170</v>
      </c>
      <c r="M18" s="415" t="s">
        <v>170</v>
      </c>
      <c r="N18" s="415" t="s">
        <v>170</v>
      </c>
      <c r="O18" s="415" t="s">
        <v>170</v>
      </c>
      <c r="P18" s="415" t="s">
        <v>170</v>
      </c>
      <c r="Q18" s="415" t="s">
        <v>170</v>
      </c>
      <c r="R18" s="529">
        <v>44018</v>
      </c>
      <c r="S18" s="511">
        <v>42557</v>
      </c>
      <c r="T18" s="511">
        <v>42557</v>
      </c>
      <c r="U18" s="744" t="s">
        <v>56</v>
      </c>
      <c r="V18" s="744"/>
      <c r="W18" s="744"/>
      <c r="X18" s="744"/>
      <c r="Y18" s="744">
        <f t="shared" si="1"/>
        <v>28</v>
      </c>
      <c r="Z18" s="744"/>
      <c r="AA18" s="744"/>
      <c r="AB18" s="745">
        <v>44383</v>
      </c>
      <c r="AC18" s="743"/>
      <c r="AD18" s="743"/>
      <c r="AE18" s="744" t="s">
        <v>59</v>
      </c>
      <c r="AF18" s="744"/>
      <c r="AG18" s="744"/>
      <c r="AH18" s="744"/>
      <c r="AI18" s="744">
        <f t="shared" si="2"/>
        <v>28</v>
      </c>
      <c r="AJ18" s="744"/>
      <c r="AK18" s="746"/>
      <c r="AL18" s="458">
        <v>44748</v>
      </c>
      <c r="AM18" s="402"/>
      <c r="AN18" s="402"/>
      <c r="AO18" s="402" t="s">
        <v>53</v>
      </c>
      <c r="AP18" s="402"/>
      <c r="AQ18" s="402"/>
      <c r="AR18" s="402"/>
      <c r="AS18" s="402">
        <f t="shared" si="3"/>
        <v>28</v>
      </c>
      <c r="AT18" s="402"/>
      <c r="AU18" s="457"/>
      <c r="AV18" s="24"/>
      <c r="AW18" s="24"/>
      <c r="AX18" s="24"/>
      <c r="AY18" s="24"/>
      <c r="AZ18" s="24"/>
      <c r="BA18" s="24"/>
      <c r="BB18" s="24"/>
      <c r="BC18" s="24"/>
      <c r="BD18" s="24"/>
      <c r="BE18" s="24"/>
      <c r="BF18" s="24"/>
      <c r="BG18" s="24"/>
    </row>
    <row r="19" spans="1:59" x14ac:dyDescent="0.25">
      <c r="A19" s="414" t="s">
        <v>171</v>
      </c>
      <c r="B19" s="415" t="s">
        <v>171</v>
      </c>
      <c r="C19" s="415" t="s">
        <v>171</v>
      </c>
      <c r="D19" s="415" t="s">
        <v>171</v>
      </c>
      <c r="E19" s="415" t="s">
        <v>171</v>
      </c>
      <c r="F19" s="415" t="s">
        <v>171</v>
      </c>
      <c r="G19" s="415" t="s">
        <v>171</v>
      </c>
      <c r="H19" s="415" t="s">
        <v>171</v>
      </c>
      <c r="I19" s="415" t="s">
        <v>171</v>
      </c>
      <c r="J19" s="415" t="s">
        <v>171</v>
      </c>
      <c r="K19" s="415" t="s">
        <v>171</v>
      </c>
      <c r="L19" s="415" t="s">
        <v>171</v>
      </c>
      <c r="M19" s="415" t="s">
        <v>171</v>
      </c>
      <c r="N19" s="415" t="s">
        <v>171</v>
      </c>
      <c r="O19" s="415" t="s">
        <v>171</v>
      </c>
      <c r="P19" s="415" t="s">
        <v>171</v>
      </c>
      <c r="Q19" s="415" t="s">
        <v>171</v>
      </c>
      <c r="R19" s="529">
        <v>44102</v>
      </c>
      <c r="S19" s="511">
        <v>42641</v>
      </c>
      <c r="T19" s="511">
        <v>42641</v>
      </c>
      <c r="U19" s="744" t="s">
        <v>56</v>
      </c>
      <c r="V19" s="744"/>
      <c r="W19" s="744"/>
      <c r="X19" s="744"/>
      <c r="Y19" s="744">
        <f t="shared" si="1"/>
        <v>40</v>
      </c>
      <c r="Z19" s="744"/>
      <c r="AA19" s="744"/>
      <c r="AB19" s="745">
        <v>44467</v>
      </c>
      <c r="AC19" s="743"/>
      <c r="AD19" s="743"/>
      <c r="AE19" s="744" t="s">
        <v>59</v>
      </c>
      <c r="AF19" s="744"/>
      <c r="AG19" s="744"/>
      <c r="AH19" s="744"/>
      <c r="AI19" s="744">
        <f t="shared" si="2"/>
        <v>40</v>
      </c>
      <c r="AJ19" s="744"/>
      <c r="AK19" s="746"/>
      <c r="AL19" s="458">
        <v>44832</v>
      </c>
      <c r="AM19" s="402"/>
      <c r="AN19" s="402"/>
      <c r="AO19" s="402" t="s">
        <v>53</v>
      </c>
      <c r="AP19" s="402"/>
      <c r="AQ19" s="402"/>
      <c r="AR19" s="402"/>
      <c r="AS19" s="402">
        <f t="shared" si="3"/>
        <v>40</v>
      </c>
      <c r="AT19" s="402"/>
      <c r="AU19" s="457"/>
      <c r="AV19" s="24"/>
      <c r="AW19" s="24"/>
      <c r="AX19" s="24"/>
      <c r="AY19" s="24"/>
      <c r="AZ19" s="24"/>
      <c r="BA19" s="24"/>
      <c r="BB19" s="24"/>
      <c r="BC19" s="24"/>
      <c r="BD19" s="24"/>
      <c r="BE19" s="24"/>
      <c r="BF19" s="24"/>
      <c r="BG19" s="24"/>
    </row>
    <row r="20" spans="1:59" x14ac:dyDescent="0.25">
      <c r="A20" s="414" t="s">
        <v>172</v>
      </c>
      <c r="B20" s="415" t="s">
        <v>172</v>
      </c>
      <c r="C20" s="415" t="s">
        <v>172</v>
      </c>
      <c r="D20" s="415" t="s">
        <v>172</v>
      </c>
      <c r="E20" s="415" t="s">
        <v>172</v>
      </c>
      <c r="F20" s="415" t="s">
        <v>172</v>
      </c>
      <c r="G20" s="415" t="s">
        <v>172</v>
      </c>
      <c r="H20" s="415" t="s">
        <v>172</v>
      </c>
      <c r="I20" s="415" t="s">
        <v>172</v>
      </c>
      <c r="J20" s="415" t="s">
        <v>172</v>
      </c>
      <c r="K20" s="415" t="s">
        <v>172</v>
      </c>
      <c r="L20" s="415" t="s">
        <v>172</v>
      </c>
      <c r="M20" s="415" t="s">
        <v>172</v>
      </c>
      <c r="N20" s="415" t="s">
        <v>172</v>
      </c>
      <c r="O20" s="415" t="s">
        <v>172</v>
      </c>
      <c r="P20" s="415" t="s">
        <v>172</v>
      </c>
      <c r="Q20" s="415" t="s">
        <v>172</v>
      </c>
      <c r="R20" s="529">
        <v>44132</v>
      </c>
      <c r="S20" s="511">
        <v>42671</v>
      </c>
      <c r="T20" s="511">
        <v>42671</v>
      </c>
      <c r="U20" s="744" t="s">
        <v>53</v>
      </c>
      <c r="V20" s="744"/>
      <c r="W20" s="744"/>
      <c r="X20" s="744"/>
      <c r="Y20" s="744">
        <f t="shared" si="1"/>
        <v>44</v>
      </c>
      <c r="Z20" s="744"/>
      <c r="AA20" s="744"/>
      <c r="AB20" s="745">
        <v>44497</v>
      </c>
      <c r="AC20" s="743"/>
      <c r="AD20" s="743"/>
      <c r="AE20" s="744" t="s">
        <v>57</v>
      </c>
      <c r="AF20" s="744"/>
      <c r="AG20" s="744"/>
      <c r="AH20" s="744"/>
      <c r="AI20" s="744">
        <f t="shared" si="2"/>
        <v>44</v>
      </c>
      <c r="AJ20" s="744"/>
      <c r="AK20" s="746"/>
      <c r="AL20" s="458">
        <v>44862</v>
      </c>
      <c r="AM20" s="402"/>
      <c r="AN20" s="402"/>
      <c r="AO20" s="402" t="s">
        <v>58</v>
      </c>
      <c r="AP20" s="402"/>
      <c r="AQ20" s="402"/>
      <c r="AR20" s="402"/>
      <c r="AS20" s="402">
        <f t="shared" si="3"/>
        <v>44</v>
      </c>
      <c r="AT20" s="402"/>
      <c r="AU20" s="457"/>
      <c r="AV20" s="24"/>
      <c r="AW20" s="24"/>
      <c r="AX20" s="24"/>
      <c r="AY20" s="24"/>
      <c r="AZ20" s="24"/>
      <c r="BA20" s="24"/>
      <c r="BB20" s="24"/>
      <c r="BC20" s="24"/>
      <c r="BD20" s="24"/>
      <c r="BE20" s="24"/>
      <c r="BF20" s="24"/>
      <c r="BG20" s="24"/>
    </row>
    <row r="21" spans="1:59" x14ac:dyDescent="0.25">
      <c r="A21" s="414" t="s">
        <v>173</v>
      </c>
      <c r="B21" s="415" t="s">
        <v>173</v>
      </c>
      <c r="C21" s="415" t="s">
        <v>173</v>
      </c>
      <c r="D21" s="415" t="s">
        <v>173</v>
      </c>
      <c r="E21" s="415" t="s">
        <v>173</v>
      </c>
      <c r="F21" s="415" t="s">
        <v>173</v>
      </c>
      <c r="G21" s="415" t="s">
        <v>173</v>
      </c>
      <c r="H21" s="415" t="s">
        <v>173</v>
      </c>
      <c r="I21" s="415" t="s">
        <v>173</v>
      </c>
      <c r="J21" s="415" t="s">
        <v>173</v>
      </c>
      <c r="K21" s="415" t="s">
        <v>173</v>
      </c>
      <c r="L21" s="415" t="s">
        <v>173</v>
      </c>
      <c r="M21" s="415" t="s">
        <v>173</v>
      </c>
      <c r="N21" s="415" t="s">
        <v>173</v>
      </c>
      <c r="O21" s="415" t="s">
        <v>173</v>
      </c>
      <c r="P21" s="415" t="s">
        <v>173</v>
      </c>
      <c r="Q21" s="415" t="s">
        <v>173</v>
      </c>
      <c r="R21" s="529">
        <v>44152</v>
      </c>
      <c r="S21" s="511">
        <v>42691</v>
      </c>
      <c r="T21" s="511">
        <v>42691</v>
      </c>
      <c r="U21" s="744" t="s">
        <v>59</v>
      </c>
      <c r="V21" s="744"/>
      <c r="W21" s="744"/>
      <c r="X21" s="744"/>
      <c r="Y21" s="744">
        <f t="shared" si="1"/>
        <v>47</v>
      </c>
      <c r="Z21" s="744"/>
      <c r="AA21" s="744"/>
      <c r="AB21" s="745">
        <v>44517</v>
      </c>
      <c r="AC21" s="743"/>
      <c r="AD21" s="743"/>
      <c r="AE21" s="744" t="s">
        <v>53</v>
      </c>
      <c r="AF21" s="744"/>
      <c r="AG21" s="744"/>
      <c r="AH21" s="744"/>
      <c r="AI21" s="744">
        <f t="shared" si="2"/>
        <v>47</v>
      </c>
      <c r="AJ21" s="744"/>
      <c r="AK21" s="746"/>
      <c r="AL21" s="458">
        <v>44882</v>
      </c>
      <c r="AM21" s="402"/>
      <c r="AN21" s="402"/>
      <c r="AO21" s="402" t="s">
        <v>57</v>
      </c>
      <c r="AP21" s="402"/>
      <c r="AQ21" s="402"/>
      <c r="AR21" s="402"/>
      <c r="AS21" s="402">
        <f t="shared" si="3"/>
        <v>47</v>
      </c>
      <c r="AT21" s="402"/>
      <c r="AU21" s="457"/>
      <c r="AV21" s="24"/>
      <c r="AW21" s="24"/>
      <c r="AX21" s="24"/>
      <c r="AY21" s="24"/>
      <c r="AZ21" s="24"/>
      <c r="BA21" s="24"/>
      <c r="BB21" s="24"/>
      <c r="BC21" s="24"/>
      <c r="BD21" s="24"/>
      <c r="BE21" s="24"/>
      <c r="BF21" s="24"/>
      <c r="BG21" s="24"/>
    </row>
    <row r="22" spans="1:59" x14ac:dyDescent="0.25">
      <c r="A22" s="414" t="s">
        <v>150</v>
      </c>
      <c r="B22" s="415" t="s">
        <v>150</v>
      </c>
      <c r="C22" s="415" t="s">
        <v>150</v>
      </c>
      <c r="D22" s="415" t="s">
        <v>150</v>
      </c>
      <c r="E22" s="415" t="s">
        <v>150</v>
      </c>
      <c r="F22" s="415" t="s">
        <v>150</v>
      </c>
      <c r="G22" s="415" t="s">
        <v>150</v>
      </c>
      <c r="H22" s="415" t="s">
        <v>150</v>
      </c>
      <c r="I22" s="415" t="s">
        <v>150</v>
      </c>
      <c r="J22" s="415" t="s">
        <v>150</v>
      </c>
      <c r="K22" s="415" t="s">
        <v>150</v>
      </c>
      <c r="L22" s="415" t="s">
        <v>150</v>
      </c>
      <c r="M22" s="415" t="s">
        <v>150</v>
      </c>
      <c r="N22" s="415" t="s">
        <v>150</v>
      </c>
      <c r="O22" s="415" t="s">
        <v>150</v>
      </c>
      <c r="P22" s="415" t="s">
        <v>150</v>
      </c>
      <c r="Q22" s="415" t="s">
        <v>150</v>
      </c>
      <c r="R22" s="754">
        <v>44189</v>
      </c>
      <c r="S22" s="743">
        <v>42728</v>
      </c>
      <c r="T22" s="743">
        <v>42728</v>
      </c>
      <c r="U22" s="744" t="s">
        <v>57</v>
      </c>
      <c r="V22" s="744"/>
      <c r="W22" s="744"/>
      <c r="X22" s="744"/>
      <c r="Y22" s="744">
        <f t="shared" si="1"/>
        <v>52</v>
      </c>
      <c r="Z22" s="744"/>
      <c r="AA22" s="744"/>
      <c r="AB22" s="745">
        <v>44554</v>
      </c>
      <c r="AC22" s="743"/>
      <c r="AD22" s="743"/>
      <c r="AE22" s="744" t="s">
        <v>58</v>
      </c>
      <c r="AF22" s="744"/>
      <c r="AG22" s="744"/>
      <c r="AH22" s="744"/>
      <c r="AI22" s="744">
        <f t="shared" si="2"/>
        <v>52</v>
      </c>
      <c r="AJ22" s="744"/>
      <c r="AK22" s="746"/>
      <c r="AL22" s="458">
        <v>44919</v>
      </c>
      <c r="AM22" s="402"/>
      <c r="AN22" s="402"/>
      <c r="AO22" s="747" t="s">
        <v>54</v>
      </c>
      <c r="AP22" s="747"/>
      <c r="AQ22" s="747"/>
      <c r="AR22" s="747"/>
      <c r="AS22" s="402">
        <f t="shared" si="3"/>
        <v>52</v>
      </c>
      <c r="AT22" s="402"/>
      <c r="AU22" s="457"/>
      <c r="AV22" s="24"/>
      <c r="AW22" s="24"/>
      <c r="AX22" s="24"/>
      <c r="AY22" s="24"/>
      <c r="AZ22" s="24"/>
      <c r="BA22" s="24"/>
      <c r="BB22" s="24"/>
      <c r="BC22" s="24"/>
      <c r="BD22" s="24"/>
      <c r="BE22" s="24"/>
      <c r="BF22" s="24"/>
      <c r="BG22" s="24"/>
    </row>
    <row r="23" spans="1:59" x14ac:dyDescent="0.25">
      <c r="A23" s="414" t="s">
        <v>165</v>
      </c>
      <c r="B23" s="415" t="s">
        <v>165</v>
      </c>
      <c r="C23" s="415" t="s">
        <v>165</v>
      </c>
      <c r="D23" s="415" t="s">
        <v>165</v>
      </c>
      <c r="E23" s="415" t="s">
        <v>165</v>
      </c>
      <c r="F23" s="415" t="s">
        <v>165</v>
      </c>
      <c r="G23" s="415" t="s">
        <v>165</v>
      </c>
      <c r="H23" s="415" t="s">
        <v>165</v>
      </c>
      <c r="I23" s="415" t="s">
        <v>165</v>
      </c>
      <c r="J23" s="415" t="s">
        <v>165</v>
      </c>
      <c r="K23" s="415" t="s">
        <v>165</v>
      </c>
      <c r="L23" s="415" t="s">
        <v>165</v>
      </c>
      <c r="M23" s="415" t="s">
        <v>165</v>
      </c>
      <c r="N23" s="415" t="s">
        <v>165</v>
      </c>
      <c r="O23" s="415" t="s">
        <v>165</v>
      </c>
      <c r="P23" s="415" t="s">
        <v>165</v>
      </c>
      <c r="Q23" s="415" t="s">
        <v>165</v>
      </c>
      <c r="R23" s="754">
        <v>44190</v>
      </c>
      <c r="S23" s="743">
        <v>42729</v>
      </c>
      <c r="T23" s="743">
        <v>42729</v>
      </c>
      <c r="U23" s="744" t="s">
        <v>58</v>
      </c>
      <c r="V23" s="744"/>
      <c r="W23" s="744"/>
      <c r="X23" s="744"/>
      <c r="Y23" s="744">
        <f t="shared" si="1"/>
        <v>52</v>
      </c>
      <c r="Z23" s="744"/>
      <c r="AA23" s="744"/>
      <c r="AB23" s="745">
        <v>44555</v>
      </c>
      <c r="AC23" s="743"/>
      <c r="AD23" s="743"/>
      <c r="AE23" s="747" t="s">
        <v>54</v>
      </c>
      <c r="AF23" s="747"/>
      <c r="AG23" s="747"/>
      <c r="AH23" s="747"/>
      <c r="AI23" s="744">
        <f t="shared" si="2"/>
        <v>52</v>
      </c>
      <c r="AJ23" s="744"/>
      <c r="AK23" s="746"/>
      <c r="AL23" s="458">
        <v>44920</v>
      </c>
      <c r="AM23" s="402"/>
      <c r="AN23" s="402"/>
      <c r="AO23" s="747" t="s">
        <v>55</v>
      </c>
      <c r="AP23" s="747"/>
      <c r="AQ23" s="747"/>
      <c r="AR23" s="747"/>
      <c r="AS23" s="402">
        <f t="shared" si="3"/>
        <v>53</v>
      </c>
      <c r="AT23" s="402"/>
      <c r="AU23" s="457"/>
      <c r="AV23" s="24"/>
      <c r="AW23" s="24"/>
      <c r="AX23" s="24"/>
      <c r="AY23" s="24"/>
      <c r="AZ23" s="24"/>
      <c r="BA23" s="24"/>
      <c r="BB23" s="24"/>
      <c r="BC23" s="24"/>
      <c r="BD23" s="24"/>
      <c r="BE23" s="24"/>
      <c r="BF23" s="24"/>
      <c r="BG23" s="24"/>
    </row>
    <row r="24" spans="1:59" ht="15" customHeight="1" thickBot="1" x14ac:dyDescent="0.3">
      <c r="A24" s="443" t="s">
        <v>174</v>
      </c>
      <c r="B24" s="444" t="s">
        <v>174</v>
      </c>
      <c r="C24" s="444" t="s">
        <v>174</v>
      </c>
      <c r="D24" s="444" t="s">
        <v>174</v>
      </c>
      <c r="E24" s="444" t="s">
        <v>174</v>
      </c>
      <c r="F24" s="444" t="s">
        <v>174</v>
      </c>
      <c r="G24" s="444" t="s">
        <v>174</v>
      </c>
      <c r="H24" s="444" t="s">
        <v>174</v>
      </c>
      <c r="I24" s="444" t="s">
        <v>174</v>
      </c>
      <c r="J24" s="444" t="s">
        <v>174</v>
      </c>
      <c r="K24" s="444" t="s">
        <v>174</v>
      </c>
      <c r="L24" s="444" t="s">
        <v>174</v>
      </c>
      <c r="M24" s="444" t="s">
        <v>174</v>
      </c>
      <c r="N24" s="444" t="s">
        <v>174</v>
      </c>
      <c r="O24" s="444" t="s">
        <v>174</v>
      </c>
      <c r="P24" s="444" t="s">
        <v>174</v>
      </c>
      <c r="Q24" s="444" t="s">
        <v>174</v>
      </c>
      <c r="R24" s="761">
        <v>44191</v>
      </c>
      <c r="S24" s="762">
        <v>42730</v>
      </c>
      <c r="T24" s="762">
        <v>42730</v>
      </c>
      <c r="U24" s="763" t="s">
        <v>54</v>
      </c>
      <c r="V24" s="763"/>
      <c r="W24" s="763"/>
      <c r="X24" s="763"/>
      <c r="Y24" s="764">
        <f t="shared" si="1"/>
        <v>52</v>
      </c>
      <c r="Z24" s="764"/>
      <c r="AA24" s="764"/>
      <c r="AB24" s="749">
        <v>44556</v>
      </c>
      <c r="AC24" s="750"/>
      <c r="AD24" s="750"/>
      <c r="AE24" s="751" t="s">
        <v>55</v>
      </c>
      <c r="AF24" s="751"/>
      <c r="AG24" s="751"/>
      <c r="AH24" s="751"/>
      <c r="AI24" s="752">
        <f t="shared" si="2"/>
        <v>52</v>
      </c>
      <c r="AJ24" s="752"/>
      <c r="AK24" s="753"/>
      <c r="AL24" s="487">
        <v>44921</v>
      </c>
      <c r="AM24" s="416"/>
      <c r="AN24" s="416"/>
      <c r="AO24" s="416" t="s">
        <v>56</v>
      </c>
      <c r="AP24" s="416"/>
      <c r="AQ24" s="416"/>
      <c r="AR24" s="416"/>
      <c r="AS24" s="402">
        <f t="shared" si="3"/>
        <v>53</v>
      </c>
      <c r="AT24" s="402"/>
      <c r="AU24" s="457"/>
      <c r="AV24" s="24"/>
      <c r="AW24" s="24"/>
      <c r="AX24" s="24"/>
      <c r="AY24" s="24"/>
      <c r="AZ24" s="24"/>
      <c r="BA24" s="24"/>
      <c r="BB24" s="24"/>
      <c r="BC24" s="24"/>
      <c r="BD24" s="24"/>
      <c r="BE24" s="24"/>
      <c r="BF24" s="24"/>
      <c r="BG24" s="24"/>
    </row>
    <row r="25" spans="1:59" x14ac:dyDescent="0.25">
      <c r="A25" s="446" t="s">
        <v>654</v>
      </c>
      <c r="B25" s="447" t="s">
        <v>176</v>
      </c>
      <c r="C25" s="447" t="s">
        <v>176</v>
      </c>
      <c r="D25" s="447" t="s">
        <v>176</v>
      </c>
      <c r="E25" s="447" t="s">
        <v>176</v>
      </c>
      <c r="F25" s="447" t="s">
        <v>176</v>
      </c>
      <c r="G25" s="447" t="s">
        <v>176</v>
      </c>
      <c r="H25" s="447" t="s">
        <v>176</v>
      </c>
      <c r="I25" s="447" t="s">
        <v>176</v>
      </c>
      <c r="J25" s="447" t="s">
        <v>176</v>
      </c>
      <c r="K25" s="447" t="s">
        <v>176</v>
      </c>
      <c r="L25" s="447" t="s">
        <v>176</v>
      </c>
      <c r="M25" s="447" t="s">
        <v>176</v>
      </c>
      <c r="N25" s="447" t="s">
        <v>176</v>
      </c>
      <c r="O25" s="447" t="s">
        <v>176</v>
      </c>
      <c r="P25" s="447" t="s">
        <v>176</v>
      </c>
      <c r="Q25" s="447" t="s">
        <v>176</v>
      </c>
      <c r="R25" s="448" t="s">
        <v>176</v>
      </c>
      <c r="S25" s="448" t="s">
        <v>176</v>
      </c>
      <c r="T25" s="448" t="s">
        <v>176</v>
      </c>
      <c r="U25" s="448" t="s">
        <v>176</v>
      </c>
      <c r="V25" s="448" t="s">
        <v>176</v>
      </c>
      <c r="W25" s="448" t="s">
        <v>176</v>
      </c>
      <c r="X25" s="448" t="s">
        <v>176</v>
      </c>
      <c r="Y25" s="448" t="s">
        <v>176</v>
      </c>
      <c r="Z25" s="448" t="s">
        <v>176</v>
      </c>
      <c r="AA25" s="448" t="s">
        <v>176</v>
      </c>
      <c r="AB25" s="448" t="s">
        <v>176</v>
      </c>
      <c r="AC25" s="448" t="s">
        <v>176</v>
      </c>
      <c r="AD25" s="448" t="s">
        <v>176</v>
      </c>
      <c r="AE25" s="448" t="s">
        <v>176</v>
      </c>
      <c r="AF25" s="448" t="s">
        <v>176</v>
      </c>
      <c r="AG25" s="448" t="s">
        <v>176</v>
      </c>
      <c r="AH25" s="448" t="s">
        <v>176</v>
      </c>
      <c r="AI25" s="448" t="s">
        <v>176</v>
      </c>
      <c r="AJ25" s="448" t="s">
        <v>176</v>
      </c>
      <c r="AK25" s="448" t="s">
        <v>176</v>
      </c>
      <c r="AL25" s="448" t="s">
        <v>176</v>
      </c>
      <c r="AM25" s="448" t="s">
        <v>176</v>
      </c>
      <c r="AN25" s="448" t="s">
        <v>176</v>
      </c>
      <c r="AO25" s="448" t="s">
        <v>176</v>
      </c>
      <c r="AP25" s="448" t="s">
        <v>176</v>
      </c>
      <c r="AQ25" s="448" t="s">
        <v>176</v>
      </c>
      <c r="AR25" s="448" t="s">
        <v>176</v>
      </c>
      <c r="AS25" s="448" t="s">
        <v>176</v>
      </c>
      <c r="AT25" s="448" t="s">
        <v>176</v>
      </c>
      <c r="AU25" s="449" t="s">
        <v>176</v>
      </c>
      <c r="AV25" s="24"/>
      <c r="AW25" s="24"/>
      <c r="AX25" s="24"/>
      <c r="AY25" s="24"/>
      <c r="AZ25" s="24"/>
      <c r="BA25" s="24"/>
      <c r="BB25" s="24"/>
      <c r="BC25" s="24"/>
      <c r="BD25" s="24"/>
      <c r="BE25" s="24"/>
      <c r="BF25" s="24"/>
      <c r="BG25" s="24"/>
    </row>
    <row r="26" spans="1:59" ht="1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row>
    <row r="27" spans="1:59" ht="14.45" customHeight="1" x14ac:dyDescent="0.25">
      <c r="A27" s="450" t="s">
        <v>12</v>
      </c>
      <c r="B27" s="451"/>
      <c r="C27" s="451"/>
      <c r="D27" s="451"/>
      <c r="E27" s="451"/>
      <c r="F27" s="451"/>
      <c r="G27" s="451"/>
      <c r="H27" s="451"/>
      <c r="I27" s="451"/>
      <c r="J27" s="451"/>
      <c r="K27" s="451"/>
      <c r="L27" s="451"/>
      <c r="M27" s="451"/>
      <c r="N27" s="451"/>
      <c r="O27" s="451"/>
      <c r="P27" s="451"/>
      <c r="Q27" s="451"/>
      <c r="R27" s="477" t="s">
        <v>544</v>
      </c>
      <c r="S27" s="435"/>
      <c r="T27" s="435"/>
      <c r="U27" s="435"/>
      <c r="V27" s="435"/>
      <c r="W27" s="436"/>
      <c r="X27" s="484"/>
      <c r="Y27" s="484"/>
      <c r="Z27" s="484"/>
      <c r="AA27" s="484"/>
      <c r="AB27" s="484"/>
      <c r="AC27" s="48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row>
    <row r="28" spans="1:59" x14ac:dyDescent="0.25">
      <c r="A28" s="452"/>
      <c r="B28" s="453"/>
      <c r="C28" s="453"/>
      <c r="D28" s="453"/>
      <c r="E28" s="453"/>
      <c r="F28" s="453"/>
      <c r="G28" s="453"/>
      <c r="H28" s="453"/>
      <c r="I28" s="453"/>
      <c r="J28" s="453"/>
      <c r="K28" s="453"/>
      <c r="L28" s="453"/>
      <c r="M28" s="453"/>
      <c r="N28" s="453"/>
      <c r="O28" s="453"/>
      <c r="P28" s="453"/>
      <c r="Q28" s="453"/>
      <c r="R28" s="472" t="s">
        <v>44</v>
      </c>
      <c r="S28" s="439"/>
      <c r="T28" s="439"/>
      <c r="U28" s="439" t="s">
        <v>45</v>
      </c>
      <c r="V28" s="439"/>
      <c r="W28" s="440"/>
      <c r="X28" s="484"/>
      <c r="Y28" s="484"/>
      <c r="Z28" s="484"/>
      <c r="AA28" s="484"/>
      <c r="AB28" s="484"/>
      <c r="AC28" s="48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row>
    <row r="29" spans="1:59" x14ac:dyDescent="0.25">
      <c r="A29" s="420" t="s">
        <v>46</v>
      </c>
      <c r="B29" s="421" t="s">
        <v>46</v>
      </c>
      <c r="C29" s="421" t="s">
        <v>46</v>
      </c>
      <c r="D29" s="421" t="s">
        <v>46</v>
      </c>
      <c r="E29" s="421" t="s">
        <v>46</v>
      </c>
      <c r="F29" s="421" t="s">
        <v>46</v>
      </c>
      <c r="G29" s="421" t="s">
        <v>46</v>
      </c>
      <c r="H29" s="421" t="s">
        <v>46</v>
      </c>
      <c r="I29" s="421" t="s">
        <v>46</v>
      </c>
      <c r="J29" s="421" t="s">
        <v>46</v>
      </c>
      <c r="K29" s="421" t="s">
        <v>46</v>
      </c>
      <c r="L29" s="421" t="s">
        <v>46</v>
      </c>
      <c r="M29" s="421" t="s">
        <v>46</v>
      </c>
      <c r="N29" s="421" t="s">
        <v>46</v>
      </c>
      <c r="O29" s="421" t="s">
        <v>46</v>
      </c>
      <c r="P29" s="421" t="s">
        <v>46</v>
      </c>
      <c r="Q29" s="445" t="s">
        <v>46</v>
      </c>
      <c r="R29" s="511">
        <v>44188</v>
      </c>
      <c r="S29" s="733"/>
      <c r="T29" s="733"/>
      <c r="U29" s="511">
        <v>44199</v>
      </c>
      <c r="V29" s="733"/>
      <c r="W29" s="734"/>
      <c r="X29" s="79"/>
      <c r="Y29" s="79"/>
      <c r="Z29" s="268"/>
      <c r="AA29" s="268"/>
      <c r="AB29" s="268"/>
      <c r="AC29" s="748"/>
      <c r="AD29" s="748"/>
      <c r="AE29" s="748"/>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row>
    <row r="30" spans="1:59" x14ac:dyDescent="0.25">
      <c r="A30" s="414" t="s">
        <v>177</v>
      </c>
      <c r="B30" s="415" t="s">
        <v>177</v>
      </c>
      <c r="C30" s="415" t="s">
        <v>177</v>
      </c>
      <c r="D30" s="415" t="s">
        <v>177</v>
      </c>
      <c r="E30" s="415" t="s">
        <v>177</v>
      </c>
      <c r="F30" s="415" t="s">
        <v>177</v>
      </c>
      <c r="G30" s="415" t="s">
        <v>177</v>
      </c>
      <c r="H30" s="415" t="s">
        <v>177</v>
      </c>
      <c r="I30" s="415" t="s">
        <v>177</v>
      </c>
      <c r="J30" s="415" t="s">
        <v>177</v>
      </c>
      <c r="K30" s="415" t="s">
        <v>177</v>
      </c>
      <c r="L30" s="415" t="s">
        <v>177</v>
      </c>
      <c r="M30" s="415" t="s">
        <v>177</v>
      </c>
      <c r="N30" s="415" t="s">
        <v>177</v>
      </c>
      <c r="O30" s="415" t="s">
        <v>177</v>
      </c>
      <c r="P30" s="415" t="s">
        <v>177</v>
      </c>
      <c r="Q30" s="433" t="s">
        <v>177</v>
      </c>
      <c r="R30" s="511">
        <v>44225</v>
      </c>
      <c r="S30" s="511"/>
      <c r="T30" s="511"/>
      <c r="U30" s="511">
        <v>44225</v>
      </c>
      <c r="V30" s="511"/>
      <c r="W30" s="512"/>
      <c r="X30" s="79"/>
      <c r="Y30" s="79"/>
      <c r="Z30" s="268"/>
      <c r="AA30" s="268"/>
      <c r="AB30" s="268"/>
      <c r="AC30" s="748"/>
      <c r="AD30" s="748"/>
      <c r="AE30" s="748"/>
      <c r="AF30" s="24"/>
      <c r="AG30" s="24"/>
      <c r="AH30" s="24"/>
      <c r="AI30" s="24"/>
      <c r="AJ30" s="24"/>
      <c r="AK30" s="24"/>
      <c r="AL30" s="24"/>
      <c r="AM30" s="24"/>
      <c r="AN30" s="24"/>
      <c r="AO30" s="24"/>
      <c r="AP30" s="24"/>
      <c r="AQ30" s="24" t="s">
        <v>457</v>
      </c>
      <c r="AR30" s="24"/>
      <c r="AS30" s="24"/>
      <c r="AT30" s="24"/>
      <c r="AU30" s="24"/>
      <c r="AV30" s="24"/>
      <c r="AW30" s="24"/>
      <c r="AX30" s="24"/>
      <c r="AY30" s="24"/>
      <c r="AZ30" s="24"/>
      <c r="BA30" s="24"/>
      <c r="BB30" s="24"/>
      <c r="BC30" s="24"/>
      <c r="BD30" s="24"/>
      <c r="BE30" s="24"/>
      <c r="BF30" s="24"/>
      <c r="BG30" s="24"/>
    </row>
    <row r="31" spans="1:59" ht="45" customHeight="1" x14ac:dyDescent="0.25">
      <c r="A31" s="757" t="s">
        <v>29</v>
      </c>
      <c r="B31" s="741" t="s">
        <v>29</v>
      </c>
      <c r="C31" s="741" t="s">
        <v>29</v>
      </c>
      <c r="D31" s="741" t="s">
        <v>29</v>
      </c>
      <c r="E31" s="741" t="s">
        <v>29</v>
      </c>
      <c r="F31" s="741" t="s">
        <v>29</v>
      </c>
      <c r="G31" s="741" t="s">
        <v>29</v>
      </c>
      <c r="H31" s="741" t="s">
        <v>29</v>
      </c>
      <c r="I31" s="741" t="s">
        <v>29</v>
      </c>
      <c r="J31" s="741" t="s">
        <v>29</v>
      </c>
      <c r="K31" s="741" t="s">
        <v>29</v>
      </c>
      <c r="L31" s="741" t="s">
        <v>29</v>
      </c>
      <c r="M31" s="741" t="s">
        <v>29</v>
      </c>
      <c r="N31" s="741" t="s">
        <v>29</v>
      </c>
      <c r="O31" s="741" t="s">
        <v>29</v>
      </c>
      <c r="P31" s="741" t="s">
        <v>29</v>
      </c>
      <c r="Q31" s="741" t="s">
        <v>29</v>
      </c>
      <c r="R31" s="529">
        <v>44228</v>
      </c>
      <c r="S31" s="511"/>
      <c r="T31" s="511"/>
      <c r="U31" s="511">
        <v>44234</v>
      </c>
      <c r="V31" s="511"/>
      <c r="W31" s="512"/>
      <c r="X31" s="4">
        <v>6</v>
      </c>
      <c r="Y31" s="79"/>
      <c r="Z31" s="268"/>
      <c r="AA31" s="268"/>
      <c r="AB31" s="268"/>
      <c r="AC31" s="268"/>
      <c r="AD31" s="268"/>
      <c r="AE31" s="268"/>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59" ht="45" customHeight="1" x14ac:dyDescent="0.25">
      <c r="A32" s="757" t="s">
        <v>24</v>
      </c>
      <c r="B32" s="741" t="s">
        <v>24</v>
      </c>
      <c r="C32" s="741" t="s">
        <v>24</v>
      </c>
      <c r="D32" s="741" t="s">
        <v>24</v>
      </c>
      <c r="E32" s="741" t="s">
        <v>24</v>
      </c>
      <c r="F32" s="741" t="s">
        <v>24</v>
      </c>
      <c r="G32" s="741" t="s">
        <v>24</v>
      </c>
      <c r="H32" s="741" t="s">
        <v>24</v>
      </c>
      <c r="I32" s="741" t="s">
        <v>24</v>
      </c>
      <c r="J32" s="741" t="s">
        <v>24</v>
      </c>
      <c r="K32" s="741" t="s">
        <v>24</v>
      </c>
      <c r="L32" s="741" t="s">
        <v>24</v>
      </c>
      <c r="M32" s="741" t="s">
        <v>24</v>
      </c>
      <c r="N32" s="741" t="s">
        <v>24</v>
      </c>
      <c r="O32" s="741" t="s">
        <v>24</v>
      </c>
      <c r="P32" s="741" t="s">
        <v>24</v>
      </c>
      <c r="Q32" s="741" t="s">
        <v>24</v>
      </c>
      <c r="R32" s="529">
        <v>44235</v>
      </c>
      <c r="S32" s="511"/>
      <c r="T32" s="511"/>
      <c r="U32" s="511">
        <v>44241</v>
      </c>
      <c r="V32" s="511"/>
      <c r="W32" s="512"/>
      <c r="X32" s="4">
        <v>1</v>
      </c>
      <c r="Y32" s="79"/>
      <c r="Z32" s="268"/>
      <c r="AA32" s="268"/>
      <c r="AB32" s="268"/>
      <c r="AC32" s="268"/>
      <c r="AD32" s="268"/>
      <c r="AE32" s="268"/>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row>
    <row r="33" spans="1:59" ht="45.75" customHeight="1" x14ac:dyDescent="0.25">
      <c r="A33" s="757" t="s">
        <v>523</v>
      </c>
      <c r="B33" s="741" t="s">
        <v>25</v>
      </c>
      <c r="C33" s="741" t="s">
        <v>25</v>
      </c>
      <c r="D33" s="741" t="s">
        <v>25</v>
      </c>
      <c r="E33" s="741" t="s">
        <v>25</v>
      </c>
      <c r="F33" s="741" t="s">
        <v>25</v>
      </c>
      <c r="G33" s="741" t="s">
        <v>25</v>
      </c>
      <c r="H33" s="741" t="s">
        <v>25</v>
      </c>
      <c r="I33" s="741" t="s">
        <v>25</v>
      </c>
      <c r="J33" s="741" t="s">
        <v>25</v>
      </c>
      <c r="K33" s="741" t="s">
        <v>25</v>
      </c>
      <c r="L33" s="741" t="s">
        <v>25</v>
      </c>
      <c r="M33" s="741" t="s">
        <v>25</v>
      </c>
      <c r="N33" s="741" t="s">
        <v>25</v>
      </c>
      <c r="O33" s="741" t="s">
        <v>25</v>
      </c>
      <c r="P33" s="741" t="s">
        <v>25</v>
      </c>
      <c r="Q33" s="741" t="s">
        <v>25</v>
      </c>
      <c r="R33" s="529">
        <v>44242</v>
      </c>
      <c r="S33" s="511"/>
      <c r="T33" s="511"/>
      <c r="U33" s="511">
        <v>44248</v>
      </c>
      <c r="V33" s="511"/>
      <c r="W33" s="512"/>
      <c r="X33" s="4">
        <v>2</v>
      </c>
      <c r="Y33" s="79"/>
      <c r="Z33" s="268"/>
      <c r="AA33" s="268"/>
      <c r="AB33" s="268"/>
      <c r="AC33" s="268"/>
      <c r="AD33" s="268"/>
      <c r="AE33" s="268"/>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row>
    <row r="34" spans="1:59" ht="30" customHeight="1" x14ac:dyDescent="0.25">
      <c r="A34" s="757" t="s">
        <v>524</v>
      </c>
      <c r="B34" s="741" t="s">
        <v>26</v>
      </c>
      <c r="C34" s="741" t="s">
        <v>26</v>
      </c>
      <c r="D34" s="741" t="s">
        <v>26</v>
      </c>
      <c r="E34" s="741" t="s">
        <v>26</v>
      </c>
      <c r="F34" s="741" t="s">
        <v>26</v>
      </c>
      <c r="G34" s="741" t="s">
        <v>26</v>
      </c>
      <c r="H34" s="741" t="s">
        <v>26</v>
      </c>
      <c r="I34" s="741" t="s">
        <v>26</v>
      </c>
      <c r="J34" s="741" t="s">
        <v>26</v>
      </c>
      <c r="K34" s="741" t="s">
        <v>26</v>
      </c>
      <c r="L34" s="741" t="s">
        <v>26</v>
      </c>
      <c r="M34" s="741" t="s">
        <v>26</v>
      </c>
      <c r="N34" s="741" t="s">
        <v>26</v>
      </c>
      <c r="O34" s="741" t="s">
        <v>26</v>
      </c>
      <c r="P34" s="741" t="s">
        <v>26</v>
      </c>
      <c r="Q34" s="741" t="s">
        <v>26</v>
      </c>
      <c r="R34" s="529">
        <v>44249</v>
      </c>
      <c r="S34" s="511"/>
      <c r="T34" s="511"/>
      <c r="U34" s="511">
        <v>44255</v>
      </c>
      <c r="V34" s="511"/>
      <c r="W34" s="512"/>
      <c r="X34" s="4">
        <v>3</v>
      </c>
      <c r="Y34" s="79"/>
      <c r="Z34" s="268"/>
      <c r="AA34" s="268"/>
      <c r="AB34" s="268"/>
      <c r="AC34" s="268"/>
      <c r="AD34" s="268"/>
      <c r="AE34" s="268"/>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row>
    <row r="35" spans="1:59" ht="32.25" customHeight="1" x14ac:dyDescent="0.25">
      <c r="A35" s="757" t="s">
        <v>27</v>
      </c>
      <c r="B35" s="741" t="s">
        <v>27</v>
      </c>
      <c r="C35" s="741" t="s">
        <v>27</v>
      </c>
      <c r="D35" s="741" t="s">
        <v>27</v>
      </c>
      <c r="E35" s="741" t="s">
        <v>27</v>
      </c>
      <c r="F35" s="741" t="s">
        <v>27</v>
      </c>
      <c r="G35" s="741" t="s">
        <v>27</v>
      </c>
      <c r="H35" s="741" t="s">
        <v>27</v>
      </c>
      <c r="I35" s="741" t="s">
        <v>27</v>
      </c>
      <c r="J35" s="741" t="s">
        <v>27</v>
      </c>
      <c r="K35" s="741" t="s">
        <v>27</v>
      </c>
      <c r="L35" s="741" t="s">
        <v>27</v>
      </c>
      <c r="M35" s="741" t="s">
        <v>27</v>
      </c>
      <c r="N35" s="741" t="s">
        <v>27</v>
      </c>
      <c r="O35" s="741" t="s">
        <v>27</v>
      </c>
      <c r="P35" s="741" t="s">
        <v>27</v>
      </c>
      <c r="Q35" s="741" t="s">
        <v>27</v>
      </c>
      <c r="R35" s="529">
        <v>44256</v>
      </c>
      <c r="S35" s="511"/>
      <c r="T35" s="511"/>
      <c r="U35" s="511">
        <v>44262</v>
      </c>
      <c r="V35" s="511"/>
      <c r="W35" s="512"/>
      <c r="X35" s="4">
        <v>4</v>
      </c>
      <c r="Y35" s="79"/>
      <c r="Z35" s="268"/>
      <c r="AA35" s="268"/>
      <c r="AB35" s="268"/>
      <c r="AC35" s="268"/>
      <c r="AD35" s="268"/>
      <c r="AE35" s="268"/>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row>
    <row r="36" spans="1:59" ht="45" customHeight="1" x14ac:dyDescent="0.25">
      <c r="A36" s="757" t="s">
        <v>28</v>
      </c>
      <c r="B36" s="741" t="s">
        <v>28</v>
      </c>
      <c r="C36" s="741" t="s">
        <v>28</v>
      </c>
      <c r="D36" s="741" t="s">
        <v>28</v>
      </c>
      <c r="E36" s="741" t="s">
        <v>28</v>
      </c>
      <c r="F36" s="741" t="s">
        <v>28</v>
      </c>
      <c r="G36" s="741" t="s">
        <v>28</v>
      </c>
      <c r="H36" s="741" t="s">
        <v>28</v>
      </c>
      <c r="I36" s="741" t="s">
        <v>28</v>
      </c>
      <c r="J36" s="741" t="s">
        <v>28</v>
      </c>
      <c r="K36" s="741" t="s">
        <v>28</v>
      </c>
      <c r="L36" s="741" t="s">
        <v>28</v>
      </c>
      <c r="M36" s="741" t="s">
        <v>28</v>
      </c>
      <c r="N36" s="741" t="s">
        <v>28</v>
      </c>
      <c r="O36" s="741" t="s">
        <v>28</v>
      </c>
      <c r="P36" s="741" t="s">
        <v>28</v>
      </c>
      <c r="Q36" s="741" t="s">
        <v>28</v>
      </c>
      <c r="R36" s="529">
        <v>44263</v>
      </c>
      <c r="S36" s="511"/>
      <c r="T36" s="511"/>
      <c r="U36" s="511">
        <v>44269</v>
      </c>
      <c r="V36" s="511"/>
      <c r="W36" s="512"/>
      <c r="X36" s="4">
        <v>5</v>
      </c>
      <c r="Y36" s="79"/>
      <c r="Z36" s="268"/>
      <c r="AA36" s="268"/>
      <c r="AB36" s="268"/>
      <c r="AC36" s="268"/>
      <c r="AD36" s="268"/>
      <c r="AE36" s="268"/>
      <c r="AF36" s="24"/>
      <c r="AG36" s="24"/>
      <c r="AH36" s="24"/>
      <c r="AI36" s="24"/>
      <c r="AJ36" s="24"/>
      <c r="AK36" s="24"/>
      <c r="AL36" s="24"/>
      <c r="AM36" s="24"/>
      <c r="AN36" s="24"/>
      <c r="AO36" s="24"/>
      <c r="AP36" s="24"/>
      <c r="AQ36" s="24"/>
      <c r="AR36" s="24"/>
      <c r="AS36" s="24"/>
      <c r="AT36" s="24"/>
      <c r="AU36" s="24"/>
      <c r="AW36" s="24"/>
      <c r="AX36" s="24"/>
      <c r="AY36" s="24"/>
      <c r="AZ36" s="24"/>
      <c r="BA36" s="24"/>
      <c r="BB36" s="24"/>
      <c r="BC36" s="24"/>
      <c r="BD36" s="24"/>
      <c r="BE36" s="24"/>
      <c r="BF36" s="24"/>
      <c r="BG36" s="24"/>
    </row>
    <row r="37" spans="1:59" x14ac:dyDescent="0.25">
      <c r="A37" s="757" t="s">
        <v>481</v>
      </c>
      <c r="B37" s="741"/>
      <c r="C37" s="741"/>
      <c r="D37" s="741"/>
      <c r="E37" s="741"/>
      <c r="F37" s="741"/>
      <c r="G37" s="741"/>
      <c r="H37" s="741"/>
      <c r="I37" s="741"/>
      <c r="J37" s="741"/>
      <c r="K37" s="741"/>
      <c r="L37" s="741"/>
      <c r="M37" s="741"/>
      <c r="N37" s="741"/>
      <c r="O37" s="741"/>
      <c r="P37" s="741"/>
      <c r="Q37" s="742"/>
      <c r="R37" s="529">
        <v>44287</v>
      </c>
      <c r="S37" s="511"/>
      <c r="T37" s="511"/>
      <c r="U37" s="511">
        <v>44291</v>
      </c>
      <c r="V37" s="511"/>
      <c r="W37" s="512"/>
      <c r="X37" s="79"/>
      <c r="Y37" s="79"/>
      <c r="Z37" s="268"/>
      <c r="AA37" s="268"/>
      <c r="AB37" s="268"/>
      <c r="AC37" s="748"/>
      <c r="AD37" s="748"/>
      <c r="AE37" s="748"/>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row>
    <row r="38" spans="1:59" x14ac:dyDescent="0.25">
      <c r="A38" s="414" t="s">
        <v>48</v>
      </c>
      <c r="B38" s="415" t="s">
        <v>48</v>
      </c>
      <c r="C38" s="415" t="s">
        <v>48</v>
      </c>
      <c r="D38" s="415" t="s">
        <v>48</v>
      </c>
      <c r="E38" s="415" t="s">
        <v>48</v>
      </c>
      <c r="F38" s="415" t="s">
        <v>48</v>
      </c>
      <c r="G38" s="415" t="s">
        <v>48</v>
      </c>
      <c r="H38" s="415" t="s">
        <v>48</v>
      </c>
      <c r="I38" s="415" t="s">
        <v>48</v>
      </c>
      <c r="J38" s="415" t="s">
        <v>48</v>
      </c>
      <c r="K38" s="415" t="s">
        <v>48</v>
      </c>
      <c r="L38" s="415" t="s">
        <v>48</v>
      </c>
      <c r="M38" s="415" t="s">
        <v>48</v>
      </c>
      <c r="N38" s="415" t="s">
        <v>48</v>
      </c>
      <c r="O38" s="415" t="s">
        <v>48</v>
      </c>
      <c r="P38" s="415" t="s">
        <v>48</v>
      </c>
      <c r="Q38" s="415" t="s">
        <v>48</v>
      </c>
      <c r="R38" s="529">
        <v>44378</v>
      </c>
      <c r="S38" s="511"/>
      <c r="T38" s="511"/>
      <c r="U38" s="511">
        <v>44439</v>
      </c>
      <c r="V38" s="511"/>
      <c r="W38" s="512"/>
      <c r="X38" s="90"/>
      <c r="Y38" s="90"/>
      <c r="Z38" s="268"/>
      <c r="AA38" s="268"/>
      <c r="AB38" s="268"/>
      <c r="AC38" s="748"/>
      <c r="AD38" s="748"/>
      <c r="AE38" s="748"/>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x14ac:dyDescent="0.25">
      <c r="A39" s="415" t="s">
        <v>49</v>
      </c>
      <c r="B39" s="415" t="s">
        <v>49</v>
      </c>
      <c r="C39" s="415" t="s">
        <v>49</v>
      </c>
      <c r="D39" s="415" t="s">
        <v>49</v>
      </c>
      <c r="E39" s="415" t="s">
        <v>49</v>
      </c>
      <c r="F39" s="415" t="s">
        <v>49</v>
      </c>
      <c r="G39" s="415" t="s">
        <v>49</v>
      </c>
      <c r="H39" s="415" t="s">
        <v>49</v>
      </c>
      <c r="I39" s="415" t="s">
        <v>49</v>
      </c>
      <c r="J39" s="415" t="s">
        <v>49</v>
      </c>
      <c r="K39" s="415" t="s">
        <v>49</v>
      </c>
      <c r="L39" s="415" t="s">
        <v>49</v>
      </c>
      <c r="M39" s="415" t="s">
        <v>49</v>
      </c>
      <c r="N39" s="415" t="s">
        <v>49</v>
      </c>
      <c r="O39" s="415" t="s">
        <v>49</v>
      </c>
      <c r="P39" s="415" t="s">
        <v>49</v>
      </c>
      <c r="Q39" s="433" t="s">
        <v>49</v>
      </c>
      <c r="R39" s="511">
        <v>44496</v>
      </c>
      <c r="S39" s="511"/>
      <c r="T39" s="511"/>
      <c r="U39" s="511">
        <v>44498</v>
      </c>
      <c r="V39" s="511"/>
      <c r="W39" s="512"/>
      <c r="X39" s="23"/>
      <c r="Y39" s="23"/>
      <c r="Z39" s="268"/>
      <c r="AA39" s="268"/>
      <c r="AB39" s="268"/>
      <c r="AC39" s="748"/>
      <c r="AD39" s="748"/>
      <c r="AE39" s="748"/>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x14ac:dyDescent="0.25">
      <c r="A40" s="443" t="s">
        <v>46</v>
      </c>
      <c r="B40" s="444" t="s">
        <v>46</v>
      </c>
      <c r="C40" s="444" t="s">
        <v>46</v>
      </c>
      <c r="D40" s="444" t="s">
        <v>46</v>
      </c>
      <c r="E40" s="444" t="s">
        <v>46</v>
      </c>
      <c r="F40" s="444" t="s">
        <v>46</v>
      </c>
      <c r="G40" s="444" t="s">
        <v>46</v>
      </c>
      <c r="H40" s="444" t="s">
        <v>46</v>
      </c>
      <c r="I40" s="444" t="s">
        <v>46</v>
      </c>
      <c r="J40" s="444" t="s">
        <v>46</v>
      </c>
      <c r="K40" s="444" t="s">
        <v>46</v>
      </c>
      <c r="L40" s="444" t="s">
        <v>46</v>
      </c>
      <c r="M40" s="444" t="s">
        <v>46</v>
      </c>
      <c r="N40" s="444" t="s">
        <v>46</v>
      </c>
      <c r="O40" s="444" t="s">
        <v>46</v>
      </c>
      <c r="P40" s="444" t="s">
        <v>46</v>
      </c>
      <c r="Q40" s="542" t="s">
        <v>46</v>
      </c>
      <c r="R40" s="758">
        <v>44553</v>
      </c>
      <c r="S40" s="759"/>
      <c r="T40" s="759"/>
      <c r="U40" s="722">
        <v>44566</v>
      </c>
      <c r="V40" s="759"/>
      <c r="W40" s="760"/>
      <c r="X40" s="230"/>
      <c r="Y40" s="90"/>
      <c r="Z40" s="268"/>
      <c r="AA40" s="268"/>
      <c r="AB40" s="268"/>
      <c r="AC40" s="748"/>
      <c r="AD40" s="748"/>
      <c r="AE40" s="748"/>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row r="41" spans="1:59" x14ac:dyDescent="0.25">
      <c r="A41" s="35" t="s">
        <v>50</v>
      </c>
      <c r="B41" s="36"/>
      <c r="C41" s="36"/>
      <c r="D41" s="36"/>
      <c r="E41" s="36"/>
      <c r="F41" s="36"/>
      <c r="G41" s="36"/>
      <c r="H41" s="36"/>
      <c r="I41" s="36"/>
      <c r="J41" s="36"/>
      <c r="K41" s="36"/>
      <c r="L41" s="36"/>
      <c r="M41" s="36"/>
      <c r="N41" s="36"/>
      <c r="O41" s="36"/>
      <c r="P41" s="36"/>
      <c r="Q41" s="36"/>
      <c r="R41" s="37"/>
      <c r="S41" s="37"/>
      <c r="T41" s="37"/>
      <c r="U41" s="37"/>
      <c r="V41" s="37"/>
      <c r="W41" s="38"/>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row>
    <row r="42" spans="1:59"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row>
    <row r="43" spans="1:59" ht="18.75" x14ac:dyDescent="0.3">
      <c r="A43" s="20" t="s">
        <v>203</v>
      </c>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ht="115.5" customHeight="1" x14ac:dyDescent="0.25">
      <c r="A44" s="718" t="s">
        <v>444</v>
      </c>
      <c r="B44" s="431"/>
      <c r="C44" s="431"/>
      <c r="D44" s="431"/>
      <c r="E44" s="431"/>
      <c r="F44" s="431"/>
      <c r="G44" s="431"/>
      <c r="H44" s="431"/>
      <c r="I44" s="431"/>
      <c r="J44" s="431"/>
      <c r="K44" s="431"/>
      <c r="L44" s="431"/>
      <c r="M44" s="431"/>
      <c r="N44" s="431"/>
      <c r="O44" s="432"/>
      <c r="P44" s="26"/>
      <c r="Q44" s="26"/>
      <c r="R44" s="26"/>
      <c r="S44" s="26"/>
      <c r="T44" s="26"/>
      <c r="U44" s="26"/>
      <c r="V44" s="26"/>
      <c r="W44" s="26"/>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row r="45" spans="1:59"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row>
    <row r="46" spans="1:59"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row>
  </sheetData>
  <mergeCells count="211">
    <mergeCell ref="B1:BA1"/>
    <mergeCell ref="O2:R2"/>
    <mergeCell ref="B2:F2"/>
    <mergeCell ref="G2:J2"/>
    <mergeCell ref="K2:N2"/>
    <mergeCell ref="S2:W2"/>
    <mergeCell ref="X2:AA2"/>
    <mergeCell ref="AB2:AF2"/>
    <mergeCell ref="AG2:AJ2"/>
    <mergeCell ref="AK2:AN2"/>
    <mergeCell ref="AO2:AS2"/>
    <mergeCell ref="AT2:AW2"/>
    <mergeCell ref="AX2:BA2"/>
    <mergeCell ref="AC40:AE40"/>
    <mergeCell ref="AC29:AE29"/>
    <mergeCell ref="H6:I6"/>
    <mergeCell ref="I7:J7"/>
    <mergeCell ref="L6:M6"/>
    <mergeCell ref="K7:L7"/>
    <mergeCell ref="U19:X19"/>
    <mergeCell ref="Y19:AA19"/>
    <mergeCell ref="R19:T19"/>
    <mergeCell ref="AB14:AD14"/>
    <mergeCell ref="A11:Q11"/>
    <mergeCell ref="R11:T11"/>
    <mergeCell ref="U11:X11"/>
    <mergeCell ref="G7:H7"/>
    <mergeCell ref="R16:T16"/>
    <mergeCell ref="U16:X16"/>
    <mergeCell ref="Y16:AA16"/>
    <mergeCell ref="R17:T17"/>
    <mergeCell ref="AE14:AH14"/>
    <mergeCell ref="AB15:AD15"/>
    <mergeCell ref="AE15:AH15"/>
    <mergeCell ref="R40:T40"/>
    <mergeCell ref="U40:W40"/>
    <mergeCell ref="Y11:AA11"/>
    <mergeCell ref="R12:T12"/>
    <mergeCell ref="U12:X12"/>
    <mergeCell ref="Y12:AA12"/>
    <mergeCell ref="R24:T24"/>
    <mergeCell ref="U24:X24"/>
    <mergeCell ref="Y24:AA24"/>
    <mergeCell ref="A32:Q32"/>
    <mergeCell ref="R32:T32"/>
    <mergeCell ref="R34:T34"/>
    <mergeCell ref="U34:W34"/>
    <mergeCell ref="U33:W33"/>
    <mergeCell ref="R35:T35"/>
    <mergeCell ref="U32:W32"/>
    <mergeCell ref="A33:Q33"/>
    <mergeCell ref="U35:W35"/>
    <mergeCell ref="R33:T33"/>
    <mergeCell ref="A39:Q39"/>
    <mergeCell ref="R39:T39"/>
    <mergeCell ref="A36:Q36"/>
    <mergeCell ref="A37:Q37"/>
    <mergeCell ref="R37:T37"/>
    <mergeCell ref="U37:W37"/>
    <mergeCell ref="U39:W39"/>
    <mergeCell ref="R38:T38"/>
    <mergeCell ref="U38:W38"/>
    <mergeCell ref="U36:W36"/>
    <mergeCell ref="A38:Q38"/>
    <mergeCell ref="R36:T36"/>
    <mergeCell ref="A12:Q12"/>
    <mergeCell ref="A16:Q16"/>
    <mergeCell ref="A44:O44"/>
    <mergeCell ref="A15:Q15"/>
    <mergeCell ref="A14:Q14"/>
    <mergeCell ref="A34:Q34"/>
    <mergeCell ref="A35:Q35"/>
    <mergeCell ref="R28:T28"/>
    <mergeCell ref="U28:W28"/>
    <mergeCell ref="A27:Q28"/>
    <mergeCell ref="R27:W27"/>
    <mergeCell ref="A25:AU25"/>
    <mergeCell ref="A19:Q19"/>
    <mergeCell ref="A40:Q40"/>
    <mergeCell ref="A30:Q30"/>
    <mergeCell ref="R30:T30"/>
    <mergeCell ref="U30:W30"/>
    <mergeCell ref="A31:Q31"/>
    <mergeCell ref="R31:T31"/>
    <mergeCell ref="U31:W31"/>
    <mergeCell ref="A29:Q29"/>
    <mergeCell ref="R29:T29"/>
    <mergeCell ref="U29:W29"/>
    <mergeCell ref="A18:Q18"/>
    <mergeCell ref="AI20:AK20"/>
    <mergeCell ref="AI21:AK21"/>
    <mergeCell ref="AE17:AH17"/>
    <mergeCell ref="AI17:AK17"/>
    <mergeCell ref="AB18:AD18"/>
    <mergeCell ref="R14:T14"/>
    <mergeCell ref="R23:T23"/>
    <mergeCell ref="AB21:AD21"/>
    <mergeCell ref="AE21:AH21"/>
    <mergeCell ref="AB22:AD22"/>
    <mergeCell ref="AE16:AH16"/>
    <mergeCell ref="AI16:AK16"/>
    <mergeCell ref="AE22:AH22"/>
    <mergeCell ref="AE18:AH18"/>
    <mergeCell ref="AI18:AK18"/>
    <mergeCell ref="AE19:AH19"/>
    <mergeCell ref="AI19:AK19"/>
    <mergeCell ref="AI15:AK15"/>
    <mergeCell ref="AB16:AD16"/>
    <mergeCell ref="AE20:AH20"/>
    <mergeCell ref="AI22:AK22"/>
    <mergeCell ref="AI14:AK14"/>
    <mergeCell ref="BC2:BE2"/>
    <mergeCell ref="BC3:BC5"/>
    <mergeCell ref="R18:T18"/>
    <mergeCell ref="U18:X18"/>
    <mergeCell ref="Y18:AA18"/>
    <mergeCell ref="U14:X14"/>
    <mergeCell ref="Y14:AA14"/>
    <mergeCell ref="R15:T15"/>
    <mergeCell ref="U15:X15"/>
    <mergeCell ref="Y15:AA15"/>
    <mergeCell ref="AB11:AD11"/>
    <mergeCell ref="AB12:AD12"/>
    <mergeCell ref="AE12:AH12"/>
    <mergeCell ref="AI12:AK12"/>
    <mergeCell ref="AE11:AH11"/>
    <mergeCell ref="AI11:AK11"/>
    <mergeCell ref="AL11:AN11"/>
    <mergeCell ref="AO11:AR11"/>
    <mergeCell ref="AS11:AU11"/>
    <mergeCell ref="AL12:AN12"/>
    <mergeCell ref="AO12:AR12"/>
    <mergeCell ref="AS12:AU12"/>
    <mergeCell ref="AL14:AN14"/>
    <mergeCell ref="AO14:AR14"/>
    <mergeCell ref="A17:Q17"/>
    <mergeCell ref="A20:Q20"/>
    <mergeCell ref="A21:Q21"/>
    <mergeCell ref="A24:Q24"/>
    <mergeCell ref="AB20:AD20"/>
    <mergeCell ref="AB17:AD17"/>
    <mergeCell ref="U17:X17"/>
    <mergeCell ref="Y17:AA17"/>
    <mergeCell ref="R22:T22"/>
    <mergeCell ref="U22:X22"/>
    <mergeCell ref="Y22:AA22"/>
    <mergeCell ref="R21:T21"/>
    <mergeCell ref="U21:X21"/>
    <mergeCell ref="Y21:AA21"/>
    <mergeCell ref="R20:T20"/>
    <mergeCell ref="U23:X23"/>
    <mergeCell ref="Y23:AA23"/>
    <mergeCell ref="AB19:AD19"/>
    <mergeCell ref="A22:Q22"/>
    <mergeCell ref="A23:Q23"/>
    <mergeCell ref="U20:X20"/>
    <mergeCell ref="Y20:AA20"/>
    <mergeCell ref="AC30:AE30"/>
    <mergeCell ref="AC37:AE37"/>
    <mergeCell ref="AC38:AE38"/>
    <mergeCell ref="AC39:AE39"/>
    <mergeCell ref="AB23:AD23"/>
    <mergeCell ref="AE23:AH23"/>
    <mergeCell ref="AI23:AK23"/>
    <mergeCell ref="AB24:AD24"/>
    <mergeCell ref="AE24:AH24"/>
    <mergeCell ref="AI24:AK24"/>
    <mergeCell ref="X27:AC27"/>
    <mergeCell ref="X28:Z28"/>
    <mergeCell ref="AA28:AC28"/>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4:AN24"/>
    <mergeCell ref="AO24:AR24"/>
    <mergeCell ref="AS24:AU24"/>
    <mergeCell ref="AL21:AN21"/>
    <mergeCell ref="AO21:AR21"/>
    <mergeCell ref="AS21:AU21"/>
    <mergeCell ref="AL22:AN22"/>
    <mergeCell ref="AO22:AR22"/>
    <mergeCell ref="AS22:AU22"/>
    <mergeCell ref="AL23:AN23"/>
    <mergeCell ref="AO23:AR23"/>
    <mergeCell ref="AS23:AU23"/>
    <mergeCell ref="AS13:AU13"/>
    <mergeCell ref="A13:Q13"/>
    <mergeCell ref="R13:T13"/>
    <mergeCell ref="U13:X13"/>
    <mergeCell ref="Y13:AA13"/>
    <mergeCell ref="AB13:AD13"/>
    <mergeCell ref="AE13:AH13"/>
    <mergeCell ref="AI13:AK13"/>
    <mergeCell ref="AL13:AN13"/>
    <mergeCell ref="AO13:AR13"/>
  </mergeCells>
  <hyperlinks>
    <hyperlink ref="A1" location="'Praznici 2021.'!A1" display="Češka" xr:uid="{4499ACD9-2D8A-482A-B9C3-662E8F07F333}"/>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44"/>
  <sheetViews>
    <sheetView zoomScale="90" zoomScaleNormal="90" workbookViewId="0"/>
  </sheetViews>
  <sheetFormatPr defaultRowHeight="15" x14ac:dyDescent="0.25"/>
  <cols>
    <col min="1" max="1" width="29.28515625" customWidth="1"/>
    <col min="2" max="24" width="3.7109375" customWidth="1"/>
    <col min="25" max="25" width="4" customWidth="1"/>
    <col min="26" max="53" width="3.7109375" customWidth="1"/>
    <col min="54" max="55" width="4.5703125" customWidth="1"/>
    <col min="56" max="56" width="4" customWidth="1"/>
    <col min="57" max="57" width="6.5703125" customWidth="1"/>
  </cols>
  <sheetData>
    <row r="1" spans="1:59" ht="18.75" customHeight="1" x14ac:dyDescent="0.25">
      <c r="A1" s="288" t="s">
        <v>21</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row>
    <row r="2" spans="1:59"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row>
    <row r="3" spans="1:59"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row>
    <row r="4" spans="1:59" ht="16.5" customHeight="1" x14ac:dyDescent="0.25">
      <c r="A4" s="183" t="s">
        <v>13</v>
      </c>
      <c r="B4" s="6"/>
      <c r="C4" s="6"/>
      <c r="D4" s="2"/>
      <c r="E4" s="2"/>
      <c r="F4" s="2"/>
      <c r="G4" s="2"/>
      <c r="H4" s="2"/>
      <c r="I4" s="2"/>
      <c r="J4" s="2"/>
      <c r="K4" s="2"/>
      <c r="L4" s="2"/>
      <c r="M4" s="2"/>
      <c r="N4" s="2"/>
      <c r="O4" s="6"/>
      <c r="P4" s="6"/>
      <c r="Q4" s="2"/>
      <c r="R4" s="2"/>
      <c r="S4" s="7"/>
      <c r="T4" s="7"/>
      <c r="U4" s="2"/>
      <c r="V4" s="2"/>
      <c r="W4" s="2"/>
      <c r="X4" s="2"/>
      <c r="Y4" s="2"/>
      <c r="Z4" s="2"/>
      <c r="AA4" s="2"/>
      <c r="AC4" s="7"/>
      <c r="AD4" s="2"/>
      <c r="AE4" s="2"/>
      <c r="AF4" s="2"/>
      <c r="AG4" s="2"/>
      <c r="AH4" s="2"/>
      <c r="AI4" s="2"/>
      <c r="AJ4" s="7"/>
      <c r="AK4" s="6"/>
      <c r="AL4" s="2"/>
      <c r="AM4" s="6"/>
      <c r="AN4" s="2"/>
      <c r="AO4" s="2"/>
      <c r="AP4" s="2"/>
      <c r="AQ4" s="2"/>
      <c r="AR4" s="2"/>
      <c r="AS4" s="2"/>
      <c r="AT4" s="6"/>
      <c r="AU4" s="2"/>
      <c r="AV4" s="6"/>
      <c r="AW4" s="2"/>
      <c r="AX4" s="2"/>
      <c r="AY4" s="2"/>
      <c r="AZ4" s="2"/>
      <c r="BA4" s="6"/>
      <c r="BB4" s="24"/>
      <c r="BC4" s="419"/>
      <c r="BD4" s="7"/>
      <c r="BE4" s="25" t="s">
        <v>33</v>
      </c>
      <c r="BF4" s="25"/>
      <c r="BG4" s="24"/>
    </row>
    <row r="5" spans="1:59" x14ac:dyDescent="0.25">
      <c r="A5" s="18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4"/>
      <c r="BC5" s="419"/>
      <c r="BD5" s="4"/>
      <c r="BE5" s="25" t="s">
        <v>35</v>
      </c>
      <c r="BF5" s="25"/>
      <c r="BG5" s="24"/>
    </row>
    <row r="6" spans="1:59" x14ac:dyDescent="0.25">
      <c r="A6" s="179" t="s">
        <v>12</v>
      </c>
      <c r="B6" s="266"/>
      <c r="C6" s="266"/>
      <c r="D6" s="265"/>
      <c r="E6" s="265"/>
      <c r="F6" s="343"/>
      <c r="G6" s="331"/>
      <c r="H6" s="265"/>
      <c r="I6" s="267">
        <v>2</v>
      </c>
      <c r="J6" s="266">
        <v>3</v>
      </c>
      <c r="K6" s="266">
        <v>1</v>
      </c>
      <c r="L6" s="265"/>
      <c r="M6" s="265"/>
      <c r="N6" s="265"/>
      <c r="O6" s="266"/>
      <c r="P6" s="266"/>
      <c r="Q6" s="313"/>
      <c r="R6" s="265"/>
      <c r="S6" s="265"/>
      <c r="T6" s="265"/>
      <c r="U6" s="265"/>
      <c r="V6" s="265"/>
      <c r="W6" s="265"/>
      <c r="X6" s="265"/>
      <c r="Y6" s="265"/>
      <c r="Z6" s="265"/>
      <c r="AA6" s="265"/>
      <c r="AB6" s="369"/>
      <c r="AC6" s="370"/>
      <c r="AD6" s="370"/>
      <c r="AE6" s="370"/>
      <c r="AF6" s="370"/>
      <c r="AG6" s="370"/>
      <c r="AH6" s="370"/>
      <c r="AI6" s="370"/>
      <c r="AJ6" s="370"/>
      <c r="AK6" s="343" t="s">
        <v>723</v>
      </c>
      <c r="AL6" s="265" t="s">
        <v>723</v>
      </c>
      <c r="AM6" s="265"/>
      <c r="AN6" s="265"/>
      <c r="AO6" s="265"/>
      <c r="AP6" s="265"/>
      <c r="AQ6" s="265"/>
      <c r="AR6" s="265"/>
      <c r="AS6" s="266"/>
      <c r="AT6" s="313"/>
      <c r="AU6" s="265"/>
      <c r="AV6" s="265"/>
      <c r="AW6" s="265"/>
      <c r="AX6" s="265"/>
      <c r="AY6" s="265"/>
      <c r="AZ6" s="265"/>
      <c r="BA6" s="266"/>
      <c r="BB6" s="24"/>
      <c r="BC6" s="24"/>
      <c r="BD6" s="24"/>
      <c r="BE6" s="24"/>
      <c r="BF6" s="24"/>
      <c r="BG6" s="24"/>
    </row>
    <row r="7" spans="1:59" x14ac:dyDescent="0.25">
      <c r="A7" s="24"/>
      <c r="B7" s="24"/>
      <c r="C7" s="24"/>
      <c r="D7" s="24"/>
      <c r="E7" s="24"/>
      <c r="F7" s="24"/>
      <c r="G7" s="24"/>
      <c r="H7" s="41"/>
      <c r="I7" s="41"/>
      <c r="J7" s="41"/>
      <c r="K7" s="41"/>
      <c r="L7" s="41"/>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ht="33.75" customHeight="1"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row>
    <row r="10" spans="1:59" ht="29.2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row>
    <row r="11" spans="1:59" x14ac:dyDescent="0.25">
      <c r="A11" s="766" t="s">
        <v>178</v>
      </c>
      <c r="B11" s="767" t="s">
        <v>178</v>
      </c>
      <c r="C11" s="767" t="s">
        <v>178</v>
      </c>
      <c r="D11" s="767" t="s">
        <v>178</v>
      </c>
      <c r="E11" s="767" t="s">
        <v>178</v>
      </c>
      <c r="F11" s="767" t="s">
        <v>178</v>
      </c>
      <c r="G11" s="767" t="s">
        <v>178</v>
      </c>
      <c r="H11" s="767" t="s">
        <v>178</v>
      </c>
      <c r="I11" s="767" t="s">
        <v>178</v>
      </c>
      <c r="J11" s="767" t="s">
        <v>178</v>
      </c>
      <c r="K11" s="767" t="s">
        <v>178</v>
      </c>
      <c r="L11" s="767" t="s">
        <v>178</v>
      </c>
      <c r="M11" s="767" t="s">
        <v>178</v>
      </c>
      <c r="N11" s="767" t="s">
        <v>178</v>
      </c>
      <c r="O11" s="767" t="s">
        <v>178</v>
      </c>
      <c r="P11" s="767" t="s">
        <v>178</v>
      </c>
      <c r="Q11" s="767" t="s">
        <v>178</v>
      </c>
      <c r="R11" s="413">
        <v>43831</v>
      </c>
      <c r="S11" s="400">
        <v>42370</v>
      </c>
      <c r="T11" s="400">
        <v>42370</v>
      </c>
      <c r="U11" s="402" t="s">
        <v>53</v>
      </c>
      <c r="V11" s="402"/>
      <c r="W11" s="402"/>
      <c r="X11" s="402"/>
      <c r="Y11" s="402">
        <f>WEEKNUM(R11,2)</f>
        <v>1</v>
      </c>
      <c r="Z11" s="402"/>
      <c r="AA11" s="402"/>
      <c r="AB11" s="399">
        <v>44197</v>
      </c>
      <c r="AC11" s="400"/>
      <c r="AD11" s="400"/>
      <c r="AE11" s="402" t="s">
        <v>58</v>
      </c>
      <c r="AF11" s="402"/>
      <c r="AG11" s="402"/>
      <c r="AH11" s="402"/>
      <c r="AI11" s="402">
        <f>WEEKNUM(AB11,2)</f>
        <v>1</v>
      </c>
      <c r="AJ11" s="402"/>
      <c r="AK11" s="403"/>
      <c r="AL11" s="455">
        <v>44562</v>
      </c>
      <c r="AM11" s="456"/>
      <c r="AN11" s="456"/>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row>
    <row r="12" spans="1:59" x14ac:dyDescent="0.25">
      <c r="A12" s="414" t="s">
        <v>158</v>
      </c>
      <c r="B12" s="415" t="s">
        <v>158</v>
      </c>
      <c r="C12" s="415" t="s">
        <v>158</v>
      </c>
      <c r="D12" s="415" t="s">
        <v>158</v>
      </c>
      <c r="E12" s="415" t="s">
        <v>158</v>
      </c>
      <c r="F12" s="415" t="s">
        <v>158</v>
      </c>
      <c r="G12" s="415" t="s">
        <v>158</v>
      </c>
      <c r="H12" s="415" t="s">
        <v>158</v>
      </c>
      <c r="I12" s="415" t="s">
        <v>158</v>
      </c>
      <c r="J12" s="415" t="s">
        <v>158</v>
      </c>
      <c r="K12" s="415" t="s">
        <v>158</v>
      </c>
      <c r="L12" s="415" t="s">
        <v>158</v>
      </c>
      <c r="M12" s="415" t="s">
        <v>158</v>
      </c>
      <c r="N12" s="415" t="s">
        <v>158</v>
      </c>
      <c r="O12" s="415" t="s">
        <v>158</v>
      </c>
      <c r="P12" s="415" t="s">
        <v>158</v>
      </c>
      <c r="Q12" s="415" t="s">
        <v>158</v>
      </c>
      <c r="R12" s="412">
        <v>43836</v>
      </c>
      <c r="S12" s="410">
        <v>42375</v>
      </c>
      <c r="T12" s="410">
        <v>42375</v>
      </c>
      <c r="U12" s="402" t="s">
        <v>56</v>
      </c>
      <c r="V12" s="402" t="s">
        <v>54</v>
      </c>
      <c r="W12" s="402" t="s">
        <v>54</v>
      </c>
      <c r="X12" s="402" t="s">
        <v>54</v>
      </c>
      <c r="Y12" s="402">
        <f t="shared" ref="Y12:Y25" si="1">WEEKNUM(R12,2)</f>
        <v>2</v>
      </c>
      <c r="Z12" s="402"/>
      <c r="AA12" s="402"/>
      <c r="AB12" s="399">
        <v>44202</v>
      </c>
      <c r="AC12" s="400"/>
      <c r="AD12" s="400"/>
      <c r="AE12" s="402" t="s">
        <v>53</v>
      </c>
      <c r="AF12" s="402"/>
      <c r="AG12" s="402"/>
      <c r="AH12" s="402"/>
      <c r="AI12" s="402">
        <f t="shared" ref="AI12:AI25" si="2">WEEKNUM(AB12,2)</f>
        <v>2</v>
      </c>
      <c r="AJ12" s="402"/>
      <c r="AK12" s="403"/>
      <c r="AL12" s="458">
        <v>44567</v>
      </c>
      <c r="AM12" s="402"/>
      <c r="AN12" s="402"/>
      <c r="AO12" s="402" t="s">
        <v>57</v>
      </c>
      <c r="AP12" s="402"/>
      <c r="AQ12" s="402"/>
      <c r="AR12" s="402"/>
      <c r="AS12" s="402">
        <f t="shared" ref="AS12:AS25" si="3">WEEKNUM(AL12)</f>
        <v>2</v>
      </c>
      <c r="AT12" s="402"/>
      <c r="AU12" s="457"/>
      <c r="AV12" s="24"/>
      <c r="AW12" s="24"/>
      <c r="AX12" s="24"/>
      <c r="AY12" s="24"/>
      <c r="AZ12" s="24"/>
      <c r="BA12" s="24"/>
      <c r="BB12" s="24"/>
      <c r="BC12" s="24"/>
      <c r="BD12" s="24"/>
      <c r="BE12" s="24"/>
      <c r="BF12" s="24"/>
      <c r="BG12" s="24"/>
    </row>
    <row r="13" spans="1:59"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42455</v>
      </c>
      <c r="T13" s="410">
        <v>42455</v>
      </c>
      <c r="U13" s="402" t="s">
        <v>58</v>
      </c>
      <c r="V13" s="402"/>
      <c r="W13" s="402"/>
      <c r="X13" s="402"/>
      <c r="Y13" s="402">
        <f t="shared" si="1"/>
        <v>15</v>
      </c>
      <c r="Z13" s="402"/>
      <c r="AA13" s="402"/>
      <c r="AB13" s="399">
        <v>44288</v>
      </c>
      <c r="AC13" s="400"/>
      <c r="AD13" s="400"/>
      <c r="AE13" s="402" t="s">
        <v>58</v>
      </c>
      <c r="AF13" s="402"/>
      <c r="AG13" s="402"/>
      <c r="AH13" s="402"/>
      <c r="AI13" s="402">
        <f t="shared" si="2"/>
        <v>14</v>
      </c>
      <c r="AJ13" s="402"/>
      <c r="AK13" s="403"/>
      <c r="AL13" s="458">
        <v>44666</v>
      </c>
      <c r="AM13" s="402"/>
      <c r="AN13" s="402"/>
      <c r="AO13" s="402" t="s">
        <v>58</v>
      </c>
      <c r="AP13" s="402"/>
      <c r="AQ13" s="402"/>
      <c r="AR13" s="402"/>
      <c r="AS13" s="402">
        <f t="shared" si="3"/>
        <v>16</v>
      </c>
      <c r="AT13" s="402"/>
      <c r="AU13" s="457"/>
      <c r="AV13" s="24"/>
      <c r="AW13" s="24"/>
      <c r="AX13" s="24"/>
      <c r="AY13" s="24"/>
      <c r="AZ13" s="24"/>
      <c r="BA13" s="24"/>
      <c r="BB13" s="24"/>
      <c r="BC13" s="24"/>
      <c r="BD13" s="24"/>
      <c r="BE13" s="24"/>
      <c r="BF13" s="24"/>
      <c r="BG13" s="24"/>
    </row>
    <row r="14" spans="1:59" x14ac:dyDescent="0.25">
      <c r="A14" s="414" t="s">
        <v>159</v>
      </c>
      <c r="B14" s="415" t="s">
        <v>159</v>
      </c>
      <c r="C14" s="415" t="s">
        <v>159</v>
      </c>
      <c r="D14" s="415" t="s">
        <v>159</v>
      </c>
      <c r="E14" s="415" t="s">
        <v>159</v>
      </c>
      <c r="F14" s="415" t="s">
        <v>159</v>
      </c>
      <c r="G14" s="415" t="s">
        <v>159</v>
      </c>
      <c r="H14" s="415" t="s">
        <v>159</v>
      </c>
      <c r="I14" s="415" t="s">
        <v>159</v>
      </c>
      <c r="J14" s="415" t="s">
        <v>159</v>
      </c>
      <c r="K14" s="415" t="s">
        <v>159</v>
      </c>
      <c r="L14" s="415" t="s">
        <v>159</v>
      </c>
      <c r="M14" s="415" t="s">
        <v>159</v>
      </c>
      <c r="N14" s="415" t="s">
        <v>159</v>
      </c>
      <c r="O14" s="415" t="s">
        <v>159</v>
      </c>
      <c r="P14" s="415" t="s">
        <v>159</v>
      </c>
      <c r="Q14" s="415" t="s">
        <v>159</v>
      </c>
      <c r="R14" s="412">
        <v>43934</v>
      </c>
      <c r="S14" s="410">
        <v>42457</v>
      </c>
      <c r="T14" s="410">
        <v>42457</v>
      </c>
      <c r="U14" s="402" t="s">
        <v>56</v>
      </c>
      <c r="V14" s="402"/>
      <c r="W14" s="402"/>
      <c r="X14" s="402"/>
      <c r="Y14" s="402">
        <f t="shared" si="1"/>
        <v>16</v>
      </c>
      <c r="Z14" s="402"/>
      <c r="AA14" s="402"/>
      <c r="AB14" s="399">
        <v>44291</v>
      </c>
      <c r="AC14" s="400"/>
      <c r="AD14" s="400"/>
      <c r="AE14" s="402" t="s">
        <v>56</v>
      </c>
      <c r="AF14" s="402"/>
      <c r="AG14" s="402"/>
      <c r="AH14" s="402"/>
      <c r="AI14" s="402">
        <f t="shared" si="2"/>
        <v>15</v>
      </c>
      <c r="AJ14" s="402"/>
      <c r="AK14" s="403"/>
      <c r="AL14" s="458">
        <v>44669</v>
      </c>
      <c r="AM14" s="402"/>
      <c r="AN14" s="402"/>
      <c r="AO14" s="402" t="s">
        <v>56</v>
      </c>
      <c r="AP14" s="402"/>
      <c r="AQ14" s="402"/>
      <c r="AR14" s="402"/>
      <c r="AS14" s="402">
        <f t="shared" si="3"/>
        <v>17</v>
      </c>
      <c r="AT14" s="402"/>
      <c r="AU14" s="457"/>
      <c r="AV14" s="24"/>
      <c r="AW14" s="24"/>
      <c r="AX14" s="24"/>
      <c r="AY14" s="24"/>
      <c r="AZ14" s="24"/>
      <c r="BA14" s="24"/>
      <c r="BB14" s="24"/>
      <c r="BC14" s="24"/>
      <c r="BD14" s="24"/>
      <c r="BE14" s="24"/>
      <c r="BF14" s="24"/>
      <c r="BG14" s="24"/>
    </row>
    <row r="15" spans="1:59" x14ac:dyDescent="0.25">
      <c r="A15" s="414" t="s">
        <v>74</v>
      </c>
      <c r="B15" s="415" t="s">
        <v>74</v>
      </c>
      <c r="C15" s="415" t="s">
        <v>74</v>
      </c>
      <c r="D15" s="415" t="s">
        <v>74</v>
      </c>
      <c r="E15" s="415" t="s">
        <v>74</v>
      </c>
      <c r="F15" s="415" t="s">
        <v>74</v>
      </c>
      <c r="G15" s="415" t="s">
        <v>74</v>
      </c>
      <c r="H15" s="415" t="s">
        <v>74</v>
      </c>
      <c r="I15" s="415" t="s">
        <v>74</v>
      </c>
      <c r="J15" s="415" t="s">
        <v>74</v>
      </c>
      <c r="K15" s="415" t="s">
        <v>74</v>
      </c>
      <c r="L15" s="415" t="s">
        <v>74</v>
      </c>
      <c r="M15" s="415" t="s">
        <v>74</v>
      </c>
      <c r="N15" s="415" t="s">
        <v>74</v>
      </c>
      <c r="O15" s="415" t="s">
        <v>74</v>
      </c>
      <c r="P15" s="415" t="s">
        <v>74</v>
      </c>
      <c r="Q15" s="415" t="s">
        <v>74</v>
      </c>
      <c r="R15" s="412">
        <v>43952</v>
      </c>
      <c r="S15" s="410">
        <v>42491</v>
      </c>
      <c r="T15" s="410">
        <v>42491</v>
      </c>
      <c r="U15" s="402" t="s">
        <v>58</v>
      </c>
      <c r="V15" s="402" t="s">
        <v>59</v>
      </c>
      <c r="W15" s="402" t="s">
        <v>59</v>
      </c>
      <c r="X15" s="402" t="s">
        <v>59</v>
      </c>
      <c r="Y15" s="402">
        <f t="shared" si="1"/>
        <v>18</v>
      </c>
      <c r="Z15" s="402"/>
      <c r="AA15" s="402"/>
      <c r="AB15" s="399">
        <v>44317</v>
      </c>
      <c r="AC15" s="400"/>
      <c r="AD15" s="400"/>
      <c r="AE15" s="460" t="s">
        <v>54</v>
      </c>
      <c r="AF15" s="460"/>
      <c r="AG15" s="460"/>
      <c r="AH15" s="460"/>
      <c r="AI15" s="402">
        <f t="shared" si="2"/>
        <v>18</v>
      </c>
      <c r="AJ15" s="402"/>
      <c r="AK15" s="403"/>
      <c r="AL15" s="458">
        <v>44682</v>
      </c>
      <c r="AM15" s="402"/>
      <c r="AN15" s="402"/>
      <c r="AO15" s="460" t="s">
        <v>55</v>
      </c>
      <c r="AP15" s="460"/>
      <c r="AQ15" s="460"/>
      <c r="AR15" s="460"/>
      <c r="AS15" s="402">
        <f t="shared" si="3"/>
        <v>19</v>
      </c>
      <c r="AT15" s="402"/>
      <c r="AU15" s="457"/>
      <c r="AV15" s="24"/>
      <c r="AW15" s="24"/>
      <c r="AX15" s="24"/>
      <c r="AY15" s="24"/>
      <c r="AZ15" s="24"/>
      <c r="BA15" s="24"/>
      <c r="BB15" s="24"/>
      <c r="BC15" s="24"/>
      <c r="BD15" s="24"/>
      <c r="BE15" s="24"/>
      <c r="BF15" s="24"/>
      <c r="BG15" s="24"/>
    </row>
    <row r="16" spans="1:59" x14ac:dyDescent="0.25">
      <c r="A16" s="414" t="s">
        <v>179</v>
      </c>
      <c r="B16" s="415" t="s">
        <v>179</v>
      </c>
      <c r="C16" s="415" t="s">
        <v>179</v>
      </c>
      <c r="D16" s="415" t="s">
        <v>179</v>
      </c>
      <c r="E16" s="415" t="s">
        <v>179</v>
      </c>
      <c r="F16" s="415" t="s">
        <v>179</v>
      </c>
      <c r="G16" s="415" t="s">
        <v>179</v>
      </c>
      <c r="H16" s="415" t="s">
        <v>179</v>
      </c>
      <c r="I16" s="415" t="s">
        <v>179</v>
      </c>
      <c r="J16" s="415" t="s">
        <v>179</v>
      </c>
      <c r="K16" s="415" t="s">
        <v>179</v>
      </c>
      <c r="L16" s="415" t="s">
        <v>179</v>
      </c>
      <c r="M16" s="415" t="s">
        <v>179</v>
      </c>
      <c r="N16" s="415" t="s">
        <v>179</v>
      </c>
      <c r="O16" s="415" t="s">
        <v>179</v>
      </c>
      <c r="P16" s="415" t="s">
        <v>179</v>
      </c>
      <c r="Q16" s="415" t="s">
        <v>179</v>
      </c>
      <c r="R16" s="412">
        <v>43959</v>
      </c>
      <c r="S16" s="410">
        <v>42498</v>
      </c>
      <c r="T16" s="410">
        <v>42498</v>
      </c>
      <c r="U16" s="402" t="s">
        <v>58</v>
      </c>
      <c r="V16" s="402" t="s">
        <v>59</v>
      </c>
      <c r="W16" s="402" t="s">
        <v>59</v>
      </c>
      <c r="X16" s="402" t="s">
        <v>59</v>
      </c>
      <c r="Y16" s="402">
        <f t="shared" si="1"/>
        <v>19</v>
      </c>
      <c r="Z16" s="402"/>
      <c r="AA16" s="402"/>
      <c r="AB16" s="399">
        <v>44324</v>
      </c>
      <c r="AC16" s="400"/>
      <c r="AD16" s="400"/>
      <c r="AE16" s="460" t="s">
        <v>54</v>
      </c>
      <c r="AF16" s="460"/>
      <c r="AG16" s="460"/>
      <c r="AH16" s="460"/>
      <c r="AI16" s="402">
        <f t="shared" si="2"/>
        <v>19</v>
      </c>
      <c r="AJ16" s="402"/>
      <c r="AK16" s="403"/>
      <c r="AL16" s="458">
        <v>44689</v>
      </c>
      <c r="AM16" s="402"/>
      <c r="AN16" s="402"/>
      <c r="AO16" s="460" t="s">
        <v>55</v>
      </c>
      <c r="AP16" s="460"/>
      <c r="AQ16" s="460"/>
      <c r="AR16" s="460"/>
      <c r="AS16" s="402">
        <f t="shared" si="3"/>
        <v>20</v>
      </c>
      <c r="AT16" s="402"/>
      <c r="AU16" s="457"/>
      <c r="AV16" s="24"/>
      <c r="AW16" s="24"/>
      <c r="AX16" s="24"/>
      <c r="AY16" s="24"/>
      <c r="AZ16" s="24"/>
      <c r="BA16" s="24"/>
      <c r="BB16" s="24"/>
      <c r="BC16" s="24"/>
      <c r="BD16" s="24"/>
      <c r="BE16" s="24"/>
      <c r="BF16" s="24"/>
      <c r="BG16" s="24"/>
    </row>
    <row r="17" spans="1:59" x14ac:dyDescent="0.25">
      <c r="A17" s="414" t="s">
        <v>169</v>
      </c>
      <c r="B17" s="415" t="s">
        <v>169</v>
      </c>
      <c r="C17" s="415" t="s">
        <v>169</v>
      </c>
      <c r="D17" s="415" t="s">
        <v>169</v>
      </c>
      <c r="E17" s="415" t="s">
        <v>169</v>
      </c>
      <c r="F17" s="415" t="s">
        <v>169</v>
      </c>
      <c r="G17" s="415" t="s">
        <v>169</v>
      </c>
      <c r="H17" s="415" t="s">
        <v>169</v>
      </c>
      <c r="I17" s="415" t="s">
        <v>169</v>
      </c>
      <c r="J17" s="415" t="s">
        <v>169</v>
      </c>
      <c r="K17" s="415" t="s">
        <v>169</v>
      </c>
      <c r="L17" s="415" t="s">
        <v>169</v>
      </c>
      <c r="M17" s="415" t="s">
        <v>169</v>
      </c>
      <c r="N17" s="415" t="s">
        <v>169</v>
      </c>
      <c r="O17" s="415" t="s">
        <v>169</v>
      </c>
      <c r="P17" s="415" t="s">
        <v>169</v>
      </c>
      <c r="Q17" s="415" t="s">
        <v>169</v>
      </c>
      <c r="R17" s="412">
        <v>44017</v>
      </c>
      <c r="S17" s="410">
        <v>42556</v>
      </c>
      <c r="T17" s="410">
        <v>42556</v>
      </c>
      <c r="U17" s="460" t="s">
        <v>55</v>
      </c>
      <c r="V17" s="460" t="e">
        <f t="shared" ref="V17" si="4">WEEKDAY(U17,2)</f>
        <v>#VALUE!</v>
      </c>
      <c r="W17" s="460" t="e">
        <f t="shared" ref="W17" si="5">WEEKDAY(V17,2)</f>
        <v>#VALUE!</v>
      </c>
      <c r="X17" s="460" t="e">
        <f t="shared" ref="X17" si="6">WEEKDAY(W17,2)</f>
        <v>#VALUE!</v>
      </c>
      <c r="Y17" s="402">
        <f t="shared" si="1"/>
        <v>27</v>
      </c>
      <c r="Z17" s="402"/>
      <c r="AA17" s="402"/>
      <c r="AB17" s="399">
        <v>44382</v>
      </c>
      <c r="AC17" s="400"/>
      <c r="AD17" s="400"/>
      <c r="AE17" s="402" t="s">
        <v>56</v>
      </c>
      <c r="AF17" s="402"/>
      <c r="AG17" s="402"/>
      <c r="AH17" s="402"/>
      <c r="AI17" s="402">
        <f t="shared" si="2"/>
        <v>28</v>
      </c>
      <c r="AJ17" s="402"/>
      <c r="AK17" s="403"/>
      <c r="AL17" s="458">
        <v>44747</v>
      </c>
      <c r="AM17" s="402"/>
      <c r="AN17" s="402"/>
      <c r="AO17" s="402" t="s">
        <v>59</v>
      </c>
      <c r="AP17" s="402"/>
      <c r="AQ17" s="402"/>
      <c r="AR17" s="402"/>
      <c r="AS17" s="402">
        <f t="shared" si="3"/>
        <v>28</v>
      </c>
      <c r="AT17" s="402"/>
      <c r="AU17" s="457"/>
      <c r="AV17" s="24"/>
      <c r="AW17" s="24"/>
      <c r="AX17" s="24"/>
      <c r="AY17" s="24"/>
      <c r="AZ17" s="24"/>
      <c r="BA17" s="24"/>
      <c r="BB17" s="24"/>
      <c r="BC17" s="24"/>
      <c r="BD17" s="24"/>
      <c r="BE17" s="24"/>
      <c r="BF17" s="24"/>
      <c r="BG17" s="24"/>
    </row>
    <row r="18" spans="1:59" x14ac:dyDescent="0.25">
      <c r="A18" s="414" t="s">
        <v>180</v>
      </c>
      <c r="B18" s="415" t="s">
        <v>180</v>
      </c>
      <c r="C18" s="415" t="s">
        <v>180</v>
      </c>
      <c r="D18" s="415" t="s">
        <v>180</v>
      </c>
      <c r="E18" s="415" t="s">
        <v>180</v>
      </c>
      <c r="F18" s="415" t="s">
        <v>180</v>
      </c>
      <c r="G18" s="415" t="s">
        <v>180</v>
      </c>
      <c r="H18" s="415" t="s">
        <v>180</v>
      </c>
      <c r="I18" s="415" t="s">
        <v>180</v>
      </c>
      <c r="J18" s="415" t="s">
        <v>180</v>
      </c>
      <c r="K18" s="415" t="s">
        <v>180</v>
      </c>
      <c r="L18" s="415" t="s">
        <v>180</v>
      </c>
      <c r="M18" s="415" t="s">
        <v>180</v>
      </c>
      <c r="N18" s="415" t="s">
        <v>180</v>
      </c>
      <c r="O18" s="415" t="s">
        <v>180</v>
      </c>
      <c r="P18" s="415" t="s">
        <v>180</v>
      </c>
      <c r="Q18" s="415" t="s">
        <v>180</v>
      </c>
      <c r="R18" s="412">
        <v>44072</v>
      </c>
      <c r="S18" s="410">
        <v>42611</v>
      </c>
      <c r="T18" s="410">
        <v>42611</v>
      </c>
      <c r="U18" s="460" t="s">
        <v>54</v>
      </c>
      <c r="V18" s="460"/>
      <c r="W18" s="460"/>
      <c r="X18" s="460"/>
      <c r="Y18" s="402">
        <f t="shared" si="1"/>
        <v>35</v>
      </c>
      <c r="Z18" s="402"/>
      <c r="AA18" s="402"/>
      <c r="AB18" s="399">
        <v>44437</v>
      </c>
      <c r="AC18" s="400"/>
      <c r="AD18" s="400"/>
      <c r="AE18" s="460" t="s">
        <v>55</v>
      </c>
      <c r="AF18" s="460"/>
      <c r="AG18" s="460"/>
      <c r="AH18" s="460"/>
      <c r="AI18" s="402">
        <f t="shared" si="2"/>
        <v>35</v>
      </c>
      <c r="AJ18" s="402"/>
      <c r="AK18" s="403"/>
      <c r="AL18" s="458">
        <v>44802</v>
      </c>
      <c r="AM18" s="402"/>
      <c r="AN18" s="402"/>
      <c r="AO18" s="402" t="s">
        <v>56</v>
      </c>
      <c r="AP18" s="402"/>
      <c r="AQ18" s="402"/>
      <c r="AR18" s="402"/>
      <c r="AS18" s="402">
        <f t="shared" si="3"/>
        <v>36</v>
      </c>
      <c r="AT18" s="402"/>
      <c r="AU18" s="457"/>
      <c r="AV18" s="24"/>
      <c r="AW18" s="24"/>
      <c r="AX18" s="24"/>
      <c r="AY18" s="24"/>
      <c r="AZ18" s="24"/>
      <c r="BA18" s="24"/>
      <c r="BB18" s="24"/>
      <c r="BC18" s="24"/>
      <c r="BD18" s="24"/>
      <c r="BE18" s="24"/>
      <c r="BF18" s="24"/>
      <c r="BG18" s="24"/>
    </row>
    <row r="19" spans="1:59" x14ac:dyDescent="0.25">
      <c r="A19" s="414" t="s">
        <v>181</v>
      </c>
      <c r="B19" s="415" t="s">
        <v>181</v>
      </c>
      <c r="C19" s="415" t="s">
        <v>181</v>
      </c>
      <c r="D19" s="415" t="s">
        <v>181</v>
      </c>
      <c r="E19" s="415" t="s">
        <v>181</v>
      </c>
      <c r="F19" s="415" t="s">
        <v>181</v>
      </c>
      <c r="G19" s="415" t="s">
        <v>181</v>
      </c>
      <c r="H19" s="415" t="s">
        <v>181</v>
      </c>
      <c r="I19" s="415" t="s">
        <v>181</v>
      </c>
      <c r="J19" s="415" t="s">
        <v>181</v>
      </c>
      <c r="K19" s="415" t="s">
        <v>181</v>
      </c>
      <c r="L19" s="415" t="s">
        <v>181</v>
      </c>
      <c r="M19" s="415" t="s">
        <v>181</v>
      </c>
      <c r="N19" s="415" t="s">
        <v>181</v>
      </c>
      <c r="O19" s="415" t="s">
        <v>181</v>
      </c>
      <c r="P19" s="415" t="s">
        <v>181</v>
      </c>
      <c r="Q19" s="415" t="s">
        <v>181</v>
      </c>
      <c r="R19" s="412">
        <v>44075</v>
      </c>
      <c r="S19" s="410">
        <v>42614</v>
      </c>
      <c r="T19" s="410">
        <v>42614</v>
      </c>
      <c r="U19" s="402" t="s">
        <v>59</v>
      </c>
      <c r="V19" s="402" t="s">
        <v>54</v>
      </c>
      <c r="W19" s="402" t="s">
        <v>54</v>
      </c>
      <c r="X19" s="402" t="s">
        <v>54</v>
      </c>
      <c r="Y19" s="402">
        <f t="shared" si="1"/>
        <v>36</v>
      </c>
      <c r="Z19" s="402"/>
      <c r="AA19" s="402"/>
      <c r="AB19" s="399">
        <v>44440</v>
      </c>
      <c r="AC19" s="400"/>
      <c r="AD19" s="400"/>
      <c r="AE19" s="402" t="s">
        <v>53</v>
      </c>
      <c r="AF19" s="402"/>
      <c r="AG19" s="402"/>
      <c r="AH19" s="402"/>
      <c r="AI19" s="402">
        <f t="shared" si="2"/>
        <v>36</v>
      </c>
      <c r="AJ19" s="402"/>
      <c r="AK19" s="403"/>
      <c r="AL19" s="458">
        <v>44805</v>
      </c>
      <c r="AM19" s="402"/>
      <c r="AN19" s="402"/>
      <c r="AO19" s="402" t="s">
        <v>57</v>
      </c>
      <c r="AP19" s="402"/>
      <c r="AQ19" s="402"/>
      <c r="AR19" s="402"/>
      <c r="AS19" s="402">
        <f t="shared" si="3"/>
        <v>36</v>
      </c>
      <c r="AT19" s="402"/>
      <c r="AU19" s="457"/>
      <c r="AV19" s="24"/>
      <c r="AW19" s="24"/>
      <c r="AX19" s="24"/>
      <c r="AY19" s="24"/>
      <c r="AZ19" s="24"/>
      <c r="BA19" s="24"/>
      <c r="BB19" s="24"/>
      <c r="BC19" s="24"/>
      <c r="BD19" s="24"/>
      <c r="BE19" s="24"/>
      <c r="BF19" s="24"/>
      <c r="BG19" s="24"/>
    </row>
    <row r="20" spans="1:59" x14ac:dyDescent="0.25">
      <c r="A20" s="414" t="s">
        <v>182</v>
      </c>
      <c r="B20" s="415" t="s">
        <v>182</v>
      </c>
      <c r="C20" s="415" t="s">
        <v>182</v>
      </c>
      <c r="D20" s="415" t="s">
        <v>182</v>
      </c>
      <c r="E20" s="415" t="s">
        <v>182</v>
      </c>
      <c r="F20" s="415" t="s">
        <v>182</v>
      </c>
      <c r="G20" s="415" t="s">
        <v>182</v>
      </c>
      <c r="H20" s="415" t="s">
        <v>182</v>
      </c>
      <c r="I20" s="415" t="s">
        <v>182</v>
      </c>
      <c r="J20" s="415" t="s">
        <v>182</v>
      </c>
      <c r="K20" s="415" t="s">
        <v>182</v>
      </c>
      <c r="L20" s="415" t="s">
        <v>182</v>
      </c>
      <c r="M20" s="415" t="s">
        <v>182</v>
      </c>
      <c r="N20" s="415" t="s">
        <v>182</v>
      </c>
      <c r="O20" s="415" t="s">
        <v>182</v>
      </c>
      <c r="P20" s="415" t="s">
        <v>182</v>
      </c>
      <c r="Q20" s="415" t="s">
        <v>182</v>
      </c>
      <c r="R20" s="413">
        <v>44089</v>
      </c>
      <c r="S20" s="400">
        <v>42628</v>
      </c>
      <c r="T20" s="400">
        <v>42628</v>
      </c>
      <c r="U20" s="402" t="s">
        <v>59</v>
      </c>
      <c r="V20" s="402" t="s">
        <v>54</v>
      </c>
      <c r="W20" s="402" t="s">
        <v>54</v>
      </c>
      <c r="X20" s="402" t="s">
        <v>54</v>
      </c>
      <c r="Y20" s="402">
        <f t="shared" si="1"/>
        <v>38</v>
      </c>
      <c r="Z20" s="402"/>
      <c r="AA20" s="402"/>
      <c r="AB20" s="399">
        <v>44454</v>
      </c>
      <c r="AC20" s="400"/>
      <c r="AD20" s="400"/>
      <c r="AE20" s="402" t="s">
        <v>53</v>
      </c>
      <c r="AF20" s="402"/>
      <c r="AG20" s="402"/>
      <c r="AH20" s="402"/>
      <c r="AI20" s="402">
        <f t="shared" si="2"/>
        <v>38</v>
      </c>
      <c r="AJ20" s="402"/>
      <c r="AK20" s="403"/>
      <c r="AL20" s="458">
        <v>44819</v>
      </c>
      <c r="AM20" s="402"/>
      <c r="AN20" s="402"/>
      <c r="AO20" s="402" t="s">
        <v>57</v>
      </c>
      <c r="AP20" s="402"/>
      <c r="AQ20" s="402"/>
      <c r="AR20" s="402"/>
      <c r="AS20" s="402">
        <f t="shared" si="3"/>
        <v>38</v>
      </c>
      <c r="AT20" s="402"/>
      <c r="AU20" s="457"/>
      <c r="AV20" s="24"/>
      <c r="AW20" s="24"/>
      <c r="AX20" s="24"/>
      <c r="AY20" s="24"/>
      <c r="AZ20" s="24"/>
      <c r="BA20" s="24"/>
      <c r="BB20" s="24"/>
      <c r="BC20" s="24"/>
      <c r="BD20" s="24"/>
      <c r="BE20" s="24"/>
      <c r="BF20" s="24"/>
      <c r="BG20" s="24"/>
    </row>
    <row r="21" spans="1:59" x14ac:dyDescent="0.25">
      <c r="A21" s="414" t="s">
        <v>163</v>
      </c>
      <c r="B21" s="415" t="s">
        <v>163</v>
      </c>
      <c r="C21" s="415" t="s">
        <v>163</v>
      </c>
      <c r="D21" s="415" t="s">
        <v>163</v>
      </c>
      <c r="E21" s="415" t="s">
        <v>163</v>
      </c>
      <c r="F21" s="415" t="s">
        <v>163</v>
      </c>
      <c r="G21" s="415" t="s">
        <v>163</v>
      </c>
      <c r="H21" s="415" t="s">
        <v>163</v>
      </c>
      <c r="I21" s="415" t="s">
        <v>163</v>
      </c>
      <c r="J21" s="415" t="s">
        <v>163</v>
      </c>
      <c r="K21" s="415" t="s">
        <v>163</v>
      </c>
      <c r="L21" s="415" t="s">
        <v>163</v>
      </c>
      <c r="M21" s="415" t="s">
        <v>163</v>
      </c>
      <c r="N21" s="415" t="s">
        <v>163</v>
      </c>
      <c r="O21" s="415" t="s">
        <v>163</v>
      </c>
      <c r="P21" s="415" t="s">
        <v>163</v>
      </c>
      <c r="Q21" s="415" t="s">
        <v>163</v>
      </c>
      <c r="R21" s="413">
        <v>44136</v>
      </c>
      <c r="S21" s="400">
        <v>42675</v>
      </c>
      <c r="T21" s="400">
        <v>42675</v>
      </c>
      <c r="U21" s="460" t="s">
        <v>55</v>
      </c>
      <c r="V21" s="460" t="e">
        <f t="shared" ref="V21" si="7">WEEKDAY(U21,2)</f>
        <v>#VALUE!</v>
      </c>
      <c r="W21" s="460" t="e">
        <f t="shared" ref="W21" si="8">WEEKDAY(V21,2)</f>
        <v>#VALUE!</v>
      </c>
      <c r="X21" s="460" t="e">
        <f t="shared" ref="X21" si="9">WEEKDAY(W21,2)</f>
        <v>#VALUE!</v>
      </c>
      <c r="Y21" s="402">
        <f t="shared" si="1"/>
        <v>44</v>
      </c>
      <c r="Z21" s="402"/>
      <c r="AA21" s="402"/>
      <c r="AB21" s="399">
        <v>44501</v>
      </c>
      <c r="AC21" s="400"/>
      <c r="AD21" s="400"/>
      <c r="AE21" s="402" t="s">
        <v>56</v>
      </c>
      <c r="AF21" s="402"/>
      <c r="AG21" s="402"/>
      <c r="AH21" s="402"/>
      <c r="AI21" s="402">
        <f t="shared" si="2"/>
        <v>45</v>
      </c>
      <c r="AJ21" s="402"/>
      <c r="AK21" s="403"/>
      <c r="AL21" s="458">
        <v>44866</v>
      </c>
      <c r="AM21" s="402"/>
      <c r="AN21" s="402"/>
      <c r="AO21" s="402" t="s">
        <v>59</v>
      </c>
      <c r="AP21" s="402"/>
      <c r="AQ21" s="402"/>
      <c r="AR21" s="402"/>
      <c r="AS21" s="402">
        <f t="shared" si="3"/>
        <v>45</v>
      </c>
      <c r="AT21" s="402"/>
      <c r="AU21" s="457"/>
      <c r="AV21" s="24"/>
      <c r="AW21" s="24"/>
      <c r="AX21" s="24"/>
      <c r="AY21" s="24"/>
      <c r="AZ21" s="24"/>
      <c r="BA21" s="24"/>
      <c r="BB21" s="24"/>
      <c r="BC21" s="24"/>
      <c r="BD21" s="24"/>
      <c r="BE21" s="24"/>
      <c r="BF21" s="24"/>
      <c r="BG21" s="24"/>
    </row>
    <row r="22" spans="1:59" x14ac:dyDescent="0.25">
      <c r="A22" s="414" t="s">
        <v>183</v>
      </c>
      <c r="B22" s="415" t="s">
        <v>183</v>
      </c>
      <c r="C22" s="415" t="s">
        <v>183</v>
      </c>
      <c r="D22" s="415" t="s">
        <v>183</v>
      </c>
      <c r="E22" s="415" t="s">
        <v>183</v>
      </c>
      <c r="F22" s="415" t="s">
        <v>183</v>
      </c>
      <c r="G22" s="415" t="s">
        <v>183</v>
      </c>
      <c r="H22" s="415" t="s">
        <v>183</v>
      </c>
      <c r="I22" s="415" t="s">
        <v>183</v>
      </c>
      <c r="J22" s="415" t="s">
        <v>183</v>
      </c>
      <c r="K22" s="415" t="s">
        <v>183</v>
      </c>
      <c r="L22" s="415" t="s">
        <v>183</v>
      </c>
      <c r="M22" s="415" t="s">
        <v>183</v>
      </c>
      <c r="N22" s="415" t="s">
        <v>183</v>
      </c>
      <c r="O22" s="415" t="s">
        <v>183</v>
      </c>
      <c r="P22" s="415" t="s">
        <v>183</v>
      </c>
      <c r="Q22" s="415" t="s">
        <v>183</v>
      </c>
      <c r="R22" s="413">
        <v>44152</v>
      </c>
      <c r="S22" s="400">
        <v>42691</v>
      </c>
      <c r="T22" s="400">
        <v>42691</v>
      </c>
      <c r="U22" s="402" t="s">
        <v>59</v>
      </c>
      <c r="V22" s="402" t="s">
        <v>54</v>
      </c>
      <c r="W22" s="402" t="s">
        <v>54</v>
      </c>
      <c r="X22" s="402" t="s">
        <v>54</v>
      </c>
      <c r="Y22" s="402">
        <f t="shared" si="1"/>
        <v>47</v>
      </c>
      <c r="Z22" s="402"/>
      <c r="AA22" s="402"/>
      <c r="AB22" s="399">
        <v>44517</v>
      </c>
      <c r="AC22" s="400"/>
      <c r="AD22" s="400"/>
      <c r="AE22" s="402" t="s">
        <v>53</v>
      </c>
      <c r="AF22" s="402"/>
      <c r="AG22" s="402"/>
      <c r="AH22" s="402"/>
      <c r="AI22" s="402">
        <f t="shared" si="2"/>
        <v>47</v>
      </c>
      <c r="AJ22" s="402"/>
      <c r="AK22" s="403"/>
      <c r="AL22" s="458">
        <v>44882</v>
      </c>
      <c r="AM22" s="402"/>
      <c r="AN22" s="402"/>
      <c r="AO22" s="402" t="s">
        <v>57</v>
      </c>
      <c r="AP22" s="402"/>
      <c r="AQ22" s="402"/>
      <c r="AR22" s="402"/>
      <c r="AS22" s="402">
        <f t="shared" si="3"/>
        <v>47</v>
      </c>
      <c r="AT22" s="402"/>
      <c r="AU22" s="457"/>
      <c r="AV22" s="24"/>
      <c r="AW22" s="24"/>
      <c r="AX22" s="24"/>
      <c r="AY22" s="24"/>
      <c r="AZ22" s="24"/>
      <c r="BA22" s="24"/>
      <c r="BB22" s="24"/>
      <c r="BC22" s="24"/>
      <c r="BD22" s="24"/>
      <c r="BE22" s="24"/>
      <c r="BF22" s="24"/>
      <c r="BG22" s="24"/>
    </row>
    <row r="23" spans="1:59" x14ac:dyDescent="0.25">
      <c r="A23" s="414" t="s">
        <v>150</v>
      </c>
      <c r="B23" s="415" t="s">
        <v>150</v>
      </c>
      <c r="C23" s="415" t="s">
        <v>150</v>
      </c>
      <c r="D23" s="415" t="s">
        <v>150</v>
      </c>
      <c r="E23" s="415" t="s">
        <v>150</v>
      </c>
      <c r="F23" s="415" t="s">
        <v>150</v>
      </c>
      <c r="G23" s="415" t="s">
        <v>150</v>
      </c>
      <c r="H23" s="415" t="s">
        <v>150</v>
      </c>
      <c r="I23" s="415" t="s">
        <v>150</v>
      </c>
      <c r="J23" s="415" t="s">
        <v>150</v>
      </c>
      <c r="K23" s="415" t="s">
        <v>150</v>
      </c>
      <c r="L23" s="415" t="s">
        <v>150</v>
      </c>
      <c r="M23" s="415" t="s">
        <v>150</v>
      </c>
      <c r="N23" s="415" t="s">
        <v>150</v>
      </c>
      <c r="O23" s="415" t="s">
        <v>150</v>
      </c>
      <c r="P23" s="415" t="s">
        <v>150</v>
      </c>
      <c r="Q23" s="415" t="s">
        <v>150</v>
      </c>
      <c r="R23" s="413">
        <v>44189</v>
      </c>
      <c r="S23" s="400">
        <v>42728</v>
      </c>
      <c r="T23" s="400">
        <v>42728</v>
      </c>
      <c r="U23" s="402" t="s">
        <v>57</v>
      </c>
      <c r="V23" s="402"/>
      <c r="W23" s="402"/>
      <c r="X23" s="402"/>
      <c r="Y23" s="402">
        <f t="shared" si="1"/>
        <v>52</v>
      </c>
      <c r="Z23" s="402"/>
      <c r="AA23" s="402"/>
      <c r="AB23" s="399">
        <v>44554</v>
      </c>
      <c r="AC23" s="400"/>
      <c r="AD23" s="400"/>
      <c r="AE23" s="402" t="s">
        <v>58</v>
      </c>
      <c r="AF23" s="402"/>
      <c r="AG23" s="402"/>
      <c r="AH23" s="402"/>
      <c r="AI23" s="402">
        <f t="shared" si="2"/>
        <v>52</v>
      </c>
      <c r="AJ23" s="402"/>
      <c r="AK23" s="403"/>
      <c r="AL23" s="458">
        <v>44919</v>
      </c>
      <c r="AM23" s="402"/>
      <c r="AN23" s="402"/>
      <c r="AO23" s="460" t="s">
        <v>54</v>
      </c>
      <c r="AP23" s="460"/>
      <c r="AQ23" s="460"/>
      <c r="AR23" s="460"/>
      <c r="AS23" s="402">
        <f t="shared" si="3"/>
        <v>52</v>
      </c>
      <c r="AT23" s="402"/>
      <c r="AU23" s="457"/>
      <c r="AV23" s="24"/>
      <c r="AW23" s="24"/>
      <c r="AX23" s="24"/>
      <c r="AY23" s="24"/>
      <c r="AZ23" s="24"/>
      <c r="BA23" s="24"/>
      <c r="BB23" s="24"/>
      <c r="BC23" s="24"/>
      <c r="BD23" s="24"/>
      <c r="BE23" s="24"/>
      <c r="BF23" s="24"/>
      <c r="BG23" s="24"/>
    </row>
    <row r="24" spans="1:59" x14ac:dyDescent="0.25">
      <c r="A24" s="414" t="s">
        <v>165</v>
      </c>
      <c r="B24" s="415" t="s">
        <v>165</v>
      </c>
      <c r="C24" s="415" t="s">
        <v>165</v>
      </c>
      <c r="D24" s="415" t="s">
        <v>165</v>
      </c>
      <c r="E24" s="415" t="s">
        <v>165</v>
      </c>
      <c r="F24" s="415" t="s">
        <v>165</v>
      </c>
      <c r="G24" s="415" t="s">
        <v>165</v>
      </c>
      <c r="H24" s="415" t="s">
        <v>165</v>
      </c>
      <c r="I24" s="415" t="s">
        <v>165</v>
      </c>
      <c r="J24" s="415" t="s">
        <v>165</v>
      </c>
      <c r="K24" s="415" t="s">
        <v>165</v>
      </c>
      <c r="L24" s="415" t="s">
        <v>165</v>
      </c>
      <c r="M24" s="415" t="s">
        <v>165</v>
      </c>
      <c r="N24" s="415" t="s">
        <v>165</v>
      </c>
      <c r="O24" s="415" t="s">
        <v>165</v>
      </c>
      <c r="P24" s="415" t="s">
        <v>165</v>
      </c>
      <c r="Q24" s="415" t="s">
        <v>165</v>
      </c>
      <c r="R24" s="413">
        <v>44190</v>
      </c>
      <c r="S24" s="400">
        <v>42729</v>
      </c>
      <c r="T24" s="400">
        <v>42729</v>
      </c>
      <c r="U24" s="402" t="s">
        <v>58</v>
      </c>
      <c r="V24" s="402"/>
      <c r="W24" s="402"/>
      <c r="X24" s="402"/>
      <c r="Y24" s="402">
        <f t="shared" si="1"/>
        <v>52</v>
      </c>
      <c r="Z24" s="402"/>
      <c r="AA24" s="402"/>
      <c r="AB24" s="399">
        <v>44555</v>
      </c>
      <c r="AC24" s="400"/>
      <c r="AD24" s="400"/>
      <c r="AE24" s="460" t="s">
        <v>54</v>
      </c>
      <c r="AF24" s="460"/>
      <c r="AG24" s="460"/>
      <c r="AH24" s="460"/>
      <c r="AI24" s="402">
        <f t="shared" si="2"/>
        <v>52</v>
      </c>
      <c r="AJ24" s="402"/>
      <c r="AK24" s="403"/>
      <c r="AL24" s="458">
        <v>44920</v>
      </c>
      <c r="AM24" s="402"/>
      <c r="AN24" s="402"/>
      <c r="AO24" s="460" t="s">
        <v>55</v>
      </c>
      <c r="AP24" s="460"/>
      <c r="AQ24" s="460"/>
      <c r="AR24" s="460"/>
      <c r="AS24" s="402">
        <f t="shared" si="3"/>
        <v>53</v>
      </c>
      <c r="AT24" s="402"/>
      <c r="AU24" s="457"/>
      <c r="AV24" s="24"/>
      <c r="AW24" s="24"/>
      <c r="AX24" s="24"/>
      <c r="AY24" s="24"/>
      <c r="AZ24" s="24"/>
      <c r="BA24" s="24"/>
      <c r="BB24" s="24"/>
      <c r="BC24" s="24"/>
      <c r="BD24" s="24"/>
      <c r="BE24" s="24"/>
      <c r="BF24" s="24"/>
      <c r="BG24" s="24"/>
    </row>
    <row r="25" spans="1:59" ht="15.75" thickBot="1" x14ac:dyDescent="0.3">
      <c r="A25" s="443" t="s">
        <v>174</v>
      </c>
      <c r="B25" s="444" t="s">
        <v>174</v>
      </c>
      <c r="C25" s="444" t="s">
        <v>174</v>
      </c>
      <c r="D25" s="444" t="s">
        <v>174</v>
      </c>
      <c r="E25" s="444" t="s">
        <v>174</v>
      </c>
      <c r="F25" s="444" t="s">
        <v>174</v>
      </c>
      <c r="G25" s="444" t="s">
        <v>174</v>
      </c>
      <c r="H25" s="444" t="s">
        <v>174</v>
      </c>
      <c r="I25" s="444" t="s">
        <v>174</v>
      </c>
      <c r="J25" s="444" t="s">
        <v>174</v>
      </c>
      <c r="K25" s="444" t="s">
        <v>174</v>
      </c>
      <c r="L25" s="444" t="s">
        <v>174</v>
      </c>
      <c r="M25" s="444" t="s">
        <v>174</v>
      </c>
      <c r="N25" s="444" t="s">
        <v>174</v>
      </c>
      <c r="O25" s="444" t="s">
        <v>174</v>
      </c>
      <c r="P25" s="444" t="s">
        <v>174</v>
      </c>
      <c r="Q25" s="444" t="s">
        <v>174</v>
      </c>
      <c r="R25" s="437">
        <v>44191</v>
      </c>
      <c r="S25" s="438">
        <v>42730</v>
      </c>
      <c r="T25" s="438">
        <v>42730</v>
      </c>
      <c r="U25" s="469" t="s">
        <v>54</v>
      </c>
      <c r="V25" s="469"/>
      <c r="W25" s="469"/>
      <c r="X25" s="469"/>
      <c r="Y25" s="416">
        <f t="shared" si="1"/>
        <v>52</v>
      </c>
      <c r="Z25" s="416"/>
      <c r="AA25" s="416"/>
      <c r="AB25" s="404">
        <v>44556</v>
      </c>
      <c r="AC25" s="405"/>
      <c r="AD25" s="405"/>
      <c r="AE25" s="535" t="s">
        <v>55</v>
      </c>
      <c r="AF25" s="535"/>
      <c r="AG25" s="535"/>
      <c r="AH25" s="535"/>
      <c r="AI25" s="407">
        <f t="shared" si="2"/>
        <v>52</v>
      </c>
      <c r="AJ25" s="407"/>
      <c r="AK25" s="408"/>
      <c r="AL25" s="487">
        <v>44921</v>
      </c>
      <c r="AM25" s="416"/>
      <c r="AN25" s="416"/>
      <c r="AO25" s="416" t="s">
        <v>56</v>
      </c>
      <c r="AP25" s="416"/>
      <c r="AQ25" s="416"/>
      <c r="AR25" s="416"/>
      <c r="AS25" s="402">
        <f t="shared" si="3"/>
        <v>53</v>
      </c>
      <c r="AT25" s="402"/>
      <c r="AU25" s="457"/>
      <c r="AV25" s="24"/>
      <c r="AW25" s="24"/>
      <c r="AX25" s="24"/>
      <c r="AY25" s="24"/>
      <c r="AZ25" s="24"/>
      <c r="BA25" s="24"/>
      <c r="BB25" s="24"/>
      <c r="BC25" s="24"/>
      <c r="BD25" s="24"/>
      <c r="BE25" s="24"/>
      <c r="BF25" s="24"/>
      <c r="BG25" s="24"/>
    </row>
    <row r="26" spans="1:59" x14ac:dyDescent="0.25">
      <c r="A26" s="768" t="s">
        <v>655</v>
      </c>
      <c r="B26" s="769" t="s">
        <v>184</v>
      </c>
      <c r="C26" s="769" t="s">
        <v>184</v>
      </c>
      <c r="D26" s="769" t="s">
        <v>184</v>
      </c>
      <c r="E26" s="769" t="s">
        <v>184</v>
      </c>
      <c r="F26" s="769" t="s">
        <v>184</v>
      </c>
      <c r="G26" s="769" t="s">
        <v>184</v>
      </c>
      <c r="H26" s="769" t="s">
        <v>184</v>
      </c>
      <c r="I26" s="769" t="s">
        <v>184</v>
      </c>
      <c r="J26" s="769" t="s">
        <v>184</v>
      </c>
      <c r="K26" s="769" t="s">
        <v>184</v>
      </c>
      <c r="L26" s="769" t="s">
        <v>184</v>
      </c>
      <c r="M26" s="769" t="s">
        <v>184</v>
      </c>
      <c r="N26" s="769" t="s">
        <v>184</v>
      </c>
      <c r="O26" s="769" t="s">
        <v>184</v>
      </c>
      <c r="P26" s="769" t="s">
        <v>184</v>
      </c>
      <c r="Q26" s="769" t="s">
        <v>184</v>
      </c>
      <c r="R26" s="770" t="s">
        <v>184</v>
      </c>
      <c r="S26" s="770" t="s">
        <v>184</v>
      </c>
      <c r="T26" s="770" t="s">
        <v>184</v>
      </c>
      <c r="U26" s="770" t="s">
        <v>184</v>
      </c>
      <c r="V26" s="770" t="s">
        <v>184</v>
      </c>
      <c r="W26" s="770" t="s">
        <v>184</v>
      </c>
      <c r="X26" s="770" t="s">
        <v>184</v>
      </c>
      <c r="Y26" s="770" t="s">
        <v>184</v>
      </c>
      <c r="Z26" s="770" t="s">
        <v>184</v>
      </c>
      <c r="AA26" s="770" t="s">
        <v>184</v>
      </c>
      <c r="AB26" s="770" t="s">
        <v>184</v>
      </c>
      <c r="AC26" s="770" t="s">
        <v>184</v>
      </c>
      <c r="AD26" s="770" t="s">
        <v>184</v>
      </c>
      <c r="AE26" s="770" t="s">
        <v>184</v>
      </c>
      <c r="AF26" s="770" t="s">
        <v>184</v>
      </c>
      <c r="AG26" s="770" t="s">
        <v>184</v>
      </c>
      <c r="AH26" s="770" t="s">
        <v>184</v>
      </c>
      <c r="AI26" s="770" t="s">
        <v>184</v>
      </c>
      <c r="AJ26" s="770" t="s">
        <v>184</v>
      </c>
      <c r="AK26" s="770" t="s">
        <v>184</v>
      </c>
      <c r="AL26" s="770" t="s">
        <v>184</v>
      </c>
      <c r="AM26" s="770" t="s">
        <v>184</v>
      </c>
      <c r="AN26" s="770" t="s">
        <v>184</v>
      </c>
      <c r="AO26" s="770" t="s">
        <v>184</v>
      </c>
      <c r="AP26" s="770" t="s">
        <v>184</v>
      </c>
      <c r="AQ26" s="770" t="s">
        <v>184</v>
      </c>
      <c r="AR26" s="770" t="s">
        <v>184</v>
      </c>
      <c r="AS26" s="770" t="s">
        <v>184</v>
      </c>
      <c r="AT26" s="770" t="s">
        <v>184</v>
      </c>
      <c r="AU26" s="771" t="s">
        <v>184</v>
      </c>
      <c r="AV26" s="24"/>
      <c r="AW26" s="24"/>
      <c r="AX26" s="24"/>
      <c r="AY26" s="24"/>
      <c r="AZ26" s="24"/>
      <c r="BA26" s="24"/>
      <c r="BB26" s="24"/>
      <c r="BC26" s="24"/>
      <c r="BD26" s="24"/>
      <c r="BE26" s="24"/>
      <c r="BF26" s="24"/>
      <c r="BG26" s="24"/>
    </row>
    <row r="27" spans="1:59" ht="15" customHeight="1"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row>
    <row r="28" spans="1:59" ht="14.45" customHeight="1" x14ac:dyDescent="0.25">
      <c r="A28" s="450" t="s">
        <v>12</v>
      </c>
      <c r="B28" s="451"/>
      <c r="C28" s="451"/>
      <c r="D28" s="451"/>
      <c r="E28" s="451"/>
      <c r="F28" s="451"/>
      <c r="G28" s="451"/>
      <c r="H28" s="451"/>
      <c r="I28" s="451"/>
      <c r="J28" s="451"/>
      <c r="K28" s="451"/>
      <c r="L28" s="451"/>
      <c r="M28" s="451"/>
      <c r="N28" s="451"/>
      <c r="O28" s="451"/>
      <c r="P28" s="451"/>
      <c r="Q28" s="451"/>
      <c r="R28" s="477" t="s">
        <v>544</v>
      </c>
      <c r="S28" s="435"/>
      <c r="T28" s="435"/>
      <c r="U28" s="435"/>
      <c r="V28" s="435"/>
      <c r="W28" s="436"/>
      <c r="X28" s="484"/>
      <c r="Y28" s="484"/>
      <c r="Z28" s="484"/>
      <c r="AA28" s="484"/>
      <c r="AB28" s="484"/>
      <c r="AC28" s="48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row>
    <row r="29" spans="1:59" x14ac:dyDescent="0.25">
      <c r="A29" s="452"/>
      <c r="B29" s="453"/>
      <c r="C29" s="453"/>
      <c r="D29" s="453"/>
      <c r="E29" s="453"/>
      <c r="F29" s="453"/>
      <c r="G29" s="453"/>
      <c r="H29" s="453"/>
      <c r="I29" s="453"/>
      <c r="J29" s="453"/>
      <c r="K29" s="453"/>
      <c r="L29" s="453"/>
      <c r="M29" s="453"/>
      <c r="N29" s="453"/>
      <c r="O29" s="453"/>
      <c r="P29" s="453"/>
      <c r="Q29" s="453"/>
      <c r="R29" s="472" t="s">
        <v>44</v>
      </c>
      <c r="S29" s="439"/>
      <c r="T29" s="439"/>
      <c r="U29" s="439" t="s">
        <v>45</v>
      </c>
      <c r="V29" s="439"/>
      <c r="W29" s="440"/>
      <c r="X29" s="484"/>
      <c r="Y29" s="484"/>
      <c r="Z29" s="484"/>
      <c r="AA29" s="484"/>
      <c r="AB29" s="484"/>
      <c r="AC29" s="48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row>
    <row r="30" spans="1:59" x14ac:dyDescent="0.25">
      <c r="A30" s="420" t="s">
        <v>46</v>
      </c>
      <c r="B30" s="421" t="s">
        <v>46</v>
      </c>
      <c r="C30" s="421" t="s">
        <v>46</v>
      </c>
      <c r="D30" s="421" t="s">
        <v>46</v>
      </c>
      <c r="E30" s="421" t="s">
        <v>46</v>
      </c>
      <c r="F30" s="421" t="s">
        <v>46</v>
      </c>
      <c r="G30" s="421" t="s">
        <v>46</v>
      </c>
      <c r="H30" s="421" t="s">
        <v>46</v>
      </c>
      <c r="I30" s="421" t="s">
        <v>46</v>
      </c>
      <c r="J30" s="421" t="s">
        <v>46</v>
      </c>
      <c r="K30" s="421" t="s">
        <v>46</v>
      </c>
      <c r="L30" s="421" t="s">
        <v>46</v>
      </c>
      <c r="M30" s="421" t="s">
        <v>46</v>
      </c>
      <c r="N30" s="421" t="s">
        <v>46</v>
      </c>
      <c r="O30" s="421" t="s">
        <v>46</v>
      </c>
      <c r="P30" s="421" t="s">
        <v>46</v>
      </c>
      <c r="Q30" s="445" t="s">
        <v>46</v>
      </c>
      <c r="R30" s="410">
        <v>44188</v>
      </c>
      <c r="S30" s="410"/>
      <c r="T30" s="410"/>
      <c r="U30" s="410">
        <v>44203</v>
      </c>
      <c r="V30" s="410"/>
      <c r="W30" s="434"/>
      <c r="X30" s="79"/>
      <c r="Y30" s="79"/>
      <c r="Z30" s="79"/>
      <c r="AA30" s="271"/>
      <c r="AB30" s="271"/>
      <c r="AC30" s="765"/>
      <c r="AD30" s="765"/>
      <c r="AE30" s="765"/>
      <c r="AF30" s="96"/>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row>
    <row r="31" spans="1:59" x14ac:dyDescent="0.25">
      <c r="A31" s="414" t="s">
        <v>701</v>
      </c>
      <c r="B31" s="415"/>
      <c r="C31" s="415"/>
      <c r="D31" s="415"/>
      <c r="E31" s="415"/>
      <c r="F31" s="415"/>
      <c r="G31" s="415"/>
      <c r="H31" s="415"/>
      <c r="I31" s="415"/>
      <c r="J31" s="415"/>
      <c r="K31" s="415"/>
      <c r="L31" s="415"/>
      <c r="M31" s="415"/>
      <c r="N31" s="415"/>
      <c r="O31" s="415"/>
      <c r="P31" s="415"/>
      <c r="Q31" s="433"/>
      <c r="R31" s="410">
        <v>44228</v>
      </c>
      <c r="S31" s="410"/>
      <c r="T31" s="410"/>
      <c r="U31" s="410">
        <v>44228</v>
      </c>
      <c r="V31" s="410"/>
      <c r="W31" s="434"/>
      <c r="X31" s="79"/>
      <c r="Y31" s="79"/>
      <c r="Z31" s="271"/>
      <c r="AA31" s="271"/>
      <c r="AB31" s="271"/>
      <c r="AC31" s="334"/>
      <c r="AD31" s="334"/>
      <c r="AE31" s="334"/>
      <c r="AF31" s="96"/>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row>
    <row r="32" spans="1:59" x14ac:dyDescent="0.25">
      <c r="A32" s="414" t="s">
        <v>30</v>
      </c>
      <c r="B32" s="415" t="s">
        <v>30</v>
      </c>
      <c r="C32" s="415" t="s">
        <v>30</v>
      </c>
      <c r="D32" s="415" t="s">
        <v>30</v>
      </c>
      <c r="E32" s="415" t="s">
        <v>30</v>
      </c>
      <c r="F32" s="415" t="s">
        <v>30</v>
      </c>
      <c r="G32" s="415" t="s">
        <v>30</v>
      </c>
      <c r="H32" s="415" t="s">
        <v>30</v>
      </c>
      <c r="I32" s="415" t="s">
        <v>30</v>
      </c>
      <c r="J32" s="415" t="s">
        <v>30</v>
      </c>
      <c r="K32" s="415" t="s">
        <v>30</v>
      </c>
      <c r="L32" s="415" t="s">
        <v>30</v>
      </c>
      <c r="M32" s="415" t="s">
        <v>30</v>
      </c>
      <c r="N32" s="415" t="s">
        <v>30</v>
      </c>
      <c r="O32" s="415" t="s">
        <v>30</v>
      </c>
      <c r="P32" s="415" t="s">
        <v>30</v>
      </c>
      <c r="Q32" s="433" t="s">
        <v>30</v>
      </c>
      <c r="R32" s="410">
        <v>44242</v>
      </c>
      <c r="S32" s="410"/>
      <c r="T32" s="410"/>
      <c r="U32" s="410">
        <v>44246</v>
      </c>
      <c r="V32" s="410"/>
      <c r="W32" s="434"/>
      <c r="X32" s="218">
        <v>2</v>
      </c>
      <c r="Y32" s="79"/>
      <c r="Z32" s="271"/>
      <c r="AA32" s="271"/>
      <c r="AB32" s="271"/>
      <c r="AC32" s="765"/>
      <c r="AD32" s="765"/>
      <c r="AE32" s="765"/>
      <c r="AF32" s="96"/>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row>
    <row r="33" spans="1:59" x14ac:dyDescent="0.25">
      <c r="A33" s="414" t="s">
        <v>32</v>
      </c>
      <c r="B33" s="415" t="s">
        <v>32</v>
      </c>
      <c r="C33" s="415" t="s">
        <v>32</v>
      </c>
      <c r="D33" s="415" t="s">
        <v>32</v>
      </c>
      <c r="E33" s="415" t="s">
        <v>32</v>
      </c>
      <c r="F33" s="415" t="s">
        <v>32</v>
      </c>
      <c r="G33" s="415" t="s">
        <v>32</v>
      </c>
      <c r="H33" s="415" t="s">
        <v>32</v>
      </c>
      <c r="I33" s="415" t="s">
        <v>32</v>
      </c>
      <c r="J33" s="415" t="s">
        <v>32</v>
      </c>
      <c r="K33" s="415" t="s">
        <v>32</v>
      </c>
      <c r="L33" s="415" t="s">
        <v>32</v>
      </c>
      <c r="M33" s="415" t="s">
        <v>32</v>
      </c>
      <c r="N33" s="415" t="s">
        <v>32</v>
      </c>
      <c r="O33" s="415" t="s">
        <v>32</v>
      </c>
      <c r="P33" s="415" t="s">
        <v>32</v>
      </c>
      <c r="Q33" s="415" t="s">
        <v>32</v>
      </c>
      <c r="R33" s="412">
        <v>44249</v>
      </c>
      <c r="S33" s="410"/>
      <c r="T33" s="410"/>
      <c r="U33" s="410">
        <v>44253</v>
      </c>
      <c r="V33" s="410"/>
      <c r="W33" s="434"/>
      <c r="X33" s="4">
        <v>3</v>
      </c>
      <c r="Y33" s="79"/>
      <c r="Z33" s="271"/>
      <c r="AA33" s="271"/>
      <c r="AB33" s="271"/>
      <c r="AC33" s="765"/>
      <c r="AD33" s="765"/>
      <c r="AE33" s="765"/>
      <c r="AF33" s="96"/>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row>
    <row r="34" spans="1:59" x14ac:dyDescent="0.25">
      <c r="A34" s="414" t="s">
        <v>31</v>
      </c>
      <c r="B34" s="415" t="s">
        <v>31</v>
      </c>
      <c r="C34" s="415" t="s">
        <v>31</v>
      </c>
      <c r="D34" s="415" t="s">
        <v>31</v>
      </c>
      <c r="E34" s="415" t="s">
        <v>31</v>
      </c>
      <c r="F34" s="415" t="s">
        <v>31</v>
      </c>
      <c r="G34" s="415" t="s">
        <v>31</v>
      </c>
      <c r="H34" s="415" t="s">
        <v>31</v>
      </c>
      <c r="I34" s="415" t="s">
        <v>31</v>
      </c>
      <c r="J34" s="415" t="s">
        <v>31</v>
      </c>
      <c r="K34" s="415" t="s">
        <v>31</v>
      </c>
      <c r="L34" s="415" t="s">
        <v>31</v>
      </c>
      <c r="M34" s="415" t="s">
        <v>31</v>
      </c>
      <c r="N34" s="415" t="s">
        <v>31</v>
      </c>
      <c r="O34" s="415" t="s">
        <v>31</v>
      </c>
      <c r="P34" s="415" t="s">
        <v>31</v>
      </c>
      <c r="Q34" s="415" t="s">
        <v>31</v>
      </c>
      <c r="R34" s="412">
        <v>44256</v>
      </c>
      <c r="S34" s="410"/>
      <c r="T34" s="410"/>
      <c r="U34" s="410">
        <v>44260</v>
      </c>
      <c r="V34" s="410"/>
      <c r="W34" s="434"/>
      <c r="X34" s="4">
        <v>1</v>
      </c>
      <c r="Y34" s="79"/>
      <c r="Z34" s="271"/>
      <c r="AA34" s="271"/>
      <c r="AB34" s="271"/>
      <c r="AC34" s="765"/>
      <c r="AD34" s="765"/>
      <c r="AE34" s="765"/>
      <c r="AF34" s="96"/>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row>
    <row r="35" spans="1:59" x14ac:dyDescent="0.25">
      <c r="A35" s="414" t="s">
        <v>47</v>
      </c>
      <c r="B35" s="415" t="s">
        <v>47</v>
      </c>
      <c r="C35" s="415" t="s">
        <v>47</v>
      </c>
      <c r="D35" s="415" t="s">
        <v>47</v>
      </c>
      <c r="E35" s="415" t="s">
        <v>47</v>
      </c>
      <c r="F35" s="415" t="s">
        <v>47</v>
      </c>
      <c r="G35" s="415" t="s">
        <v>47</v>
      </c>
      <c r="H35" s="415" t="s">
        <v>47</v>
      </c>
      <c r="I35" s="415" t="s">
        <v>47</v>
      </c>
      <c r="J35" s="415" t="s">
        <v>47</v>
      </c>
      <c r="K35" s="415" t="s">
        <v>47</v>
      </c>
      <c r="L35" s="415" t="s">
        <v>47</v>
      </c>
      <c r="M35" s="415" t="s">
        <v>47</v>
      </c>
      <c r="N35" s="415" t="s">
        <v>47</v>
      </c>
      <c r="O35" s="415" t="s">
        <v>47</v>
      </c>
      <c r="P35" s="415" t="s">
        <v>47</v>
      </c>
      <c r="Q35" s="415" t="s">
        <v>47</v>
      </c>
      <c r="R35" s="412">
        <v>44287</v>
      </c>
      <c r="S35" s="410"/>
      <c r="T35" s="410"/>
      <c r="U35" s="410">
        <v>44292</v>
      </c>
      <c r="V35" s="410"/>
      <c r="W35" s="434"/>
      <c r="X35" s="79"/>
      <c r="Y35" s="79"/>
      <c r="Z35" s="271"/>
      <c r="AA35" s="271"/>
      <c r="AB35" s="271"/>
      <c r="AC35" s="765"/>
      <c r="AD35" s="765"/>
      <c r="AE35" s="765"/>
      <c r="AF35" s="96"/>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row>
    <row r="36" spans="1:59" x14ac:dyDescent="0.25">
      <c r="A36" s="414" t="s">
        <v>48</v>
      </c>
      <c r="B36" s="415" t="s">
        <v>48</v>
      </c>
      <c r="C36" s="415" t="s">
        <v>48</v>
      </c>
      <c r="D36" s="415" t="s">
        <v>48</v>
      </c>
      <c r="E36" s="415" t="s">
        <v>48</v>
      </c>
      <c r="F36" s="415" t="s">
        <v>48</v>
      </c>
      <c r="G36" s="415" t="s">
        <v>48</v>
      </c>
      <c r="H36" s="415" t="s">
        <v>48</v>
      </c>
      <c r="I36" s="415" t="s">
        <v>48</v>
      </c>
      <c r="J36" s="415" t="s">
        <v>48</v>
      </c>
      <c r="K36" s="415" t="s">
        <v>48</v>
      </c>
      <c r="L36" s="415" t="s">
        <v>48</v>
      </c>
      <c r="M36" s="415" t="s">
        <v>48</v>
      </c>
      <c r="N36" s="415" t="s">
        <v>48</v>
      </c>
      <c r="O36" s="415" t="s">
        <v>48</v>
      </c>
      <c r="P36" s="415" t="s">
        <v>48</v>
      </c>
      <c r="Q36" s="415" t="s">
        <v>48</v>
      </c>
      <c r="R36" s="412">
        <v>44378</v>
      </c>
      <c r="S36" s="410"/>
      <c r="T36" s="410"/>
      <c r="U36" s="410">
        <v>44439</v>
      </c>
      <c r="V36" s="410"/>
      <c r="W36" s="434"/>
      <c r="X36" s="79"/>
      <c r="Y36" s="79"/>
      <c r="Z36" s="271"/>
      <c r="AA36" s="271"/>
      <c r="AB36" s="271"/>
      <c r="AC36" s="765"/>
      <c r="AD36" s="765"/>
      <c r="AE36" s="765"/>
      <c r="AF36" s="96"/>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row>
    <row r="37" spans="1:59" x14ac:dyDescent="0.25">
      <c r="A37" s="415" t="s">
        <v>49</v>
      </c>
      <c r="B37" s="415" t="s">
        <v>49</v>
      </c>
      <c r="C37" s="415" t="s">
        <v>49</v>
      </c>
      <c r="D37" s="415" t="s">
        <v>49</v>
      </c>
      <c r="E37" s="415" t="s">
        <v>49</v>
      </c>
      <c r="F37" s="415" t="s">
        <v>49</v>
      </c>
      <c r="G37" s="415" t="s">
        <v>49</v>
      </c>
      <c r="H37" s="415" t="s">
        <v>49</v>
      </c>
      <c r="I37" s="415" t="s">
        <v>49</v>
      </c>
      <c r="J37" s="415" t="s">
        <v>49</v>
      </c>
      <c r="K37" s="415" t="s">
        <v>49</v>
      </c>
      <c r="L37" s="415" t="s">
        <v>49</v>
      </c>
      <c r="M37" s="415" t="s">
        <v>49</v>
      </c>
      <c r="N37" s="415" t="s">
        <v>49</v>
      </c>
      <c r="O37" s="415" t="s">
        <v>49</v>
      </c>
      <c r="P37" s="415" t="s">
        <v>49</v>
      </c>
      <c r="Q37" s="433" t="s">
        <v>49</v>
      </c>
      <c r="R37" s="410">
        <v>44497</v>
      </c>
      <c r="S37" s="493"/>
      <c r="T37" s="493"/>
      <c r="U37" s="410">
        <v>44498</v>
      </c>
      <c r="V37" s="493"/>
      <c r="W37" s="494"/>
      <c r="X37" s="90"/>
      <c r="Y37" s="90"/>
      <c r="Z37" s="271"/>
      <c r="AA37" s="271"/>
      <c r="AB37" s="271"/>
      <c r="AC37" s="765"/>
      <c r="AD37" s="765"/>
      <c r="AE37" s="765"/>
      <c r="AF37" s="96"/>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row>
    <row r="38" spans="1:59" x14ac:dyDescent="0.25">
      <c r="A38" s="414" t="s">
        <v>46</v>
      </c>
      <c r="B38" s="415" t="s">
        <v>46</v>
      </c>
      <c r="C38" s="415" t="s">
        <v>46</v>
      </c>
      <c r="D38" s="415" t="s">
        <v>46</v>
      </c>
      <c r="E38" s="415" t="s">
        <v>46</v>
      </c>
      <c r="F38" s="415" t="s">
        <v>46</v>
      </c>
      <c r="G38" s="415" t="s">
        <v>46</v>
      </c>
      <c r="H38" s="415" t="s">
        <v>46</v>
      </c>
      <c r="I38" s="415" t="s">
        <v>46</v>
      </c>
      <c r="J38" s="415" t="s">
        <v>46</v>
      </c>
      <c r="K38" s="415" t="s">
        <v>46</v>
      </c>
      <c r="L38" s="415" t="s">
        <v>46</v>
      </c>
      <c r="M38" s="415" t="s">
        <v>46</v>
      </c>
      <c r="N38" s="415" t="s">
        <v>46</v>
      </c>
      <c r="O38" s="415" t="s">
        <v>46</v>
      </c>
      <c r="P38" s="415" t="s">
        <v>46</v>
      </c>
      <c r="Q38" s="415" t="s">
        <v>46</v>
      </c>
      <c r="R38" s="758">
        <v>44553</v>
      </c>
      <c r="S38" s="722"/>
      <c r="T38" s="722"/>
      <c r="U38" s="722">
        <v>44568</v>
      </c>
      <c r="V38" s="722"/>
      <c r="W38" s="723"/>
      <c r="X38" s="23"/>
      <c r="Y38" s="23"/>
      <c r="Z38" s="271"/>
      <c r="AA38" s="271"/>
      <c r="AB38" s="271"/>
      <c r="AC38" s="765"/>
      <c r="AD38" s="765"/>
      <c r="AE38" s="765"/>
      <c r="AF38" s="96"/>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row>
    <row r="39" spans="1:59" x14ac:dyDescent="0.25">
      <c r="A39" s="35" t="s">
        <v>50</v>
      </c>
      <c r="B39" s="36"/>
      <c r="C39" s="36"/>
      <c r="D39" s="36"/>
      <c r="E39" s="36"/>
      <c r="F39" s="36"/>
      <c r="G39" s="36"/>
      <c r="H39" s="36"/>
      <c r="I39" s="36"/>
      <c r="J39" s="36"/>
      <c r="K39" s="36"/>
      <c r="L39" s="36"/>
      <c r="M39" s="36"/>
      <c r="N39" s="36"/>
      <c r="O39" s="36"/>
      <c r="P39" s="36"/>
      <c r="Q39" s="36"/>
      <c r="R39" s="37"/>
      <c r="S39" s="37"/>
      <c r="T39" s="37"/>
      <c r="U39" s="37"/>
      <c r="V39" s="37"/>
      <c r="W39" s="38"/>
      <c r="X39" s="230"/>
      <c r="Y39" s="90"/>
      <c r="Z39" s="90"/>
      <c r="AA39" s="90"/>
      <c r="AB39" s="90"/>
      <c r="AC39" s="90"/>
      <c r="AD39" s="90"/>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row>
    <row r="40" spans="1:5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row>
    <row r="41" spans="1:59" ht="18.75" x14ac:dyDescent="0.3">
      <c r="A41" s="20" t="s">
        <v>203</v>
      </c>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row>
    <row r="42" spans="1:59" ht="408.75" customHeight="1" x14ac:dyDescent="0.25">
      <c r="A42" s="718" t="s">
        <v>613</v>
      </c>
      <c r="B42" s="431"/>
      <c r="C42" s="431"/>
      <c r="D42" s="431"/>
      <c r="E42" s="431"/>
      <c r="F42" s="431"/>
      <c r="G42" s="431"/>
      <c r="H42" s="431"/>
      <c r="I42" s="431"/>
      <c r="J42" s="431"/>
      <c r="K42" s="431"/>
      <c r="L42" s="431"/>
      <c r="M42" s="431"/>
      <c r="N42" s="431"/>
      <c r="O42" s="432"/>
      <c r="P42" s="26"/>
      <c r="Q42" s="26"/>
      <c r="R42" s="26"/>
      <c r="S42" s="26"/>
      <c r="T42" s="26"/>
      <c r="U42" s="26"/>
      <c r="V42" s="26"/>
      <c r="W42" s="26"/>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row>
    <row r="43" spans="1:59"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row>
    <row r="44" spans="1:59"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row>
  </sheetData>
  <mergeCells count="220">
    <mergeCell ref="Y18:AA18"/>
    <mergeCell ref="Y20:AA20"/>
    <mergeCell ref="R21:T21"/>
    <mergeCell ref="U21:X21"/>
    <mergeCell ref="Y21:AA21"/>
    <mergeCell ref="B1:BA1"/>
    <mergeCell ref="O2:R2"/>
    <mergeCell ref="U16:X16"/>
    <mergeCell ref="AE12:AH12"/>
    <mergeCell ref="AI12:AK12"/>
    <mergeCell ref="AB13:AD13"/>
    <mergeCell ref="AE13:AH13"/>
    <mergeCell ref="AI13:AK13"/>
    <mergeCell ref="A37:Q37"/>
    <mergeCell ref="R37:T37"/>
    <mergeCell ref="A24:Q24"/>
    <mergeCell ref="A22:Q22"/>
    <mergeCell ref="A23:Q23"/>
    <mergeCell ref="R15:T15"/>
    <mergeCell ref="U15:X15"/>
    <mergeCell ref="Y15:AA15"/>
    <mergeCell ref="R23:T23"/>
    <mergeCell ref="U23:X23"/>
    <mergeCell ref="Y23:AA23"/>
    <mergeCell ref="R24:T24"/>
    <mergeCell ref="U24:X24"/>
    <mergeCell ref="Y24:AA24"/>
    <mergeCell ref="R19:T19"/>
    <mergeCell ref="A36:Q36"/>
    <mergeCell ref="R36:T36"/>
    <mergeCell ref="U36:W36"/>
    <mergeCell ref="Y16:AA16"/>
    <mergeCell ref="R17:T17"/>
    <mergeCell ref="U17:X17"/>
    <mergeCell ref="Y17:AA17"/>
    <mergeCell ref="R18:T18"/>
    <mergeCell ref="U18:X18"/>
    <mergeCell ref="A34:Q34"/>
    <mergeCell ref="A35:Q35"/>
    <mergeCell ref="R35:T35"/>
    <mergeCell ref="U35:W35"/>
    <mergeCell ref="A20:Q20"/>
    <mergeCell ref="AB10:AD10"/>
    <mergeCell ref="AE10:AH10"/>
    <mergeCell ref="AI10:AK10"/>
    <mergeCell ref="AB11:AD11"/>
    <mergeCell ref="AE11:AH11"/>
    <mergeCell ref="AI11:AK11"/>
    <mergeCell ref="R13:T13"/>
    <mergeCell ref="U13:X13"/>
    <mergeCell ref="Y13:AA13"/>
    <mergeCell ref="R10:T10"/>
    <mergeCell ref="U10:X10"/>
    <mergeCell ref="Y10:AA10"/>
    <mergeCell ref="R11:T11"/>
    <mergeCell ref="U11:X11"/>
    <mergeCell ref="Y11:AA11"/>
    <mergeCell ref="R12:T12"/>
    <mergeCell ref="U12:X12"/>
    <mergeCell ref="Y12:AA12"/>
    <mergeCell ref="AB12:AD12"/>
    <mergeCell ref="A42:O42"/>
    <mergeCell ref="A13:Q13"/>
    <mergeCell ref="A12:Q12"/>
    <mergeCell ref="A16:Q16"/>
    <mergeCell ref="A17:Q17"/>
    <mergeCell ref="A25:Q25"/>
    <mergeCell ref="R30:T30"/>
    <mergeCell ref="U30:W30"/>
    <mergeCell ref="A26:AU26"/>
    <mergeCell ref="A28:Q29"/>
    <mergeCell ref="R28:W28"/>
    <mergeCell ref="R29:T29"/>
    <mergeCell ref="U29:W29"/>
    <mergeCell ref="X28:AC28"/>
    <mergeCell ref="A30:Q30"/>
    <mergeCell ref="R25:T25"/>
    <mergeCell ref="U25:X25"/>
    <mergeCell ref="Y25:AA25"/>
    <mergeCell ref="A18:Q18"/>
    <mergeCell ref="R14:T14"/>
    <mergeCell ref="A33:Q33"/>
    <mergeCell ref="A19:Q19"/>
    <mergeCell ref="A21:Q21"/>
    <mergeCell ref="A32:Q32"/>
    <mergeCell ref="A38:Q38"/>
    <mergeCell ref="R38:T38"/>
    <mergeCell ref="U38:W38"/>
    <mergeCell ref="BC2:BE2"/>
    <mergeCell ref="BC3:BC5"/>
    <mergeCell ref="X29:Z29"/>
    <mergeCell ref="AA29:AC29"/>
    <mergeCell ref="A15:Q15"/>
    <mergeCell ref="A14:Q14"/>
    <mergeCell ref="A11:Q11"/>
    <mergeCell ref="A10:Q10"/>
    <mergeCell ref="U33:W33"/>
    <mergeCell ref="U14:X14"/>
    <mergeCell ref="Y14:AA14"/>
    <mergeCell ref="U19:X19"/>
    <mergeCell ref="Y19:AA19"/>
    <mergeCell ref="R20:T20"/>
    <mergeCell ref="U20:X20"/>
    <mergeCell ref="R22:T22"/>
    <mergeCell ref="U22:X22"/>
    <mergeCell ref="R32:T32"/>
    <mergeCell ref="U32:W32"/>
    <mergeCell ref="Y22:AA22"/>
    <mergeCell ref="R16:T16"/>
    <mergeCell ref="AC36:AE36"/>
    <mergeCell ref="AC37:AE37"/>
    <mergeCell ref="AC38:AE38"/>
    <mergeCell ref="AC30:AE30"/>
    <mergeCell ref="AC32:AE32"/>
    <mergeCell ref="AC33:AE33"/>
    <mergeCell ref="AC34:AE34"/>
    <mergeCell ref="AC35:AE35"/>
    <mergeCell ref="R33:T33"/>
    <mergeCell ref="R34:T34"/>
    <mergeCell ref="U34:W34"/>
    <mergeCell ref="U37:W37"/>
    <mergeCell ref="AB18:AD18"/>
    <mergeCell ref="AE18:AH18"/>
    <mergeCell ref="AI18:AK18"/>
    <mergeCell ref="AB19:AD19"/>
    <mergeCell ref="AE19:AH19"/>
    <mergeCell ref="AI19:AK19"/>
    <mergeCell ref="AB20:AD20"/>
    <mergeCell ref="AE20:AH20"/>
    <mergeCell ref="AB14:AD14"/>
    <mergeCell ref="AE14:AH14"/>
    <mergeCell ref="AI14:AK14"/>
    <mergeCell ref="AI20:AK20"/>
    <mergeCell ref="AB15:AD15"/>
    <mergeCell ref="AE15:AH15"/>
    <mergeCell ref="AI15:AK15"/>
    <mergeCell ref="AB16:AD16"/>
    <mergeCell ref="AE16:AH16"/>
    <mergeCell ref="AI16:AK16"/>
    <mergeCell ref="AB17:AD17"/>
    <mergeCell ref="AE17:AH17"/>
    <mergeCell ref="AI17:AK17"/>
    <mergeCell ref="AB21:AD21"/>
    <mergeCell ref="AE21:AH21"/>
    <mergeCell ref="AI21:AK21"/>
    <mergeCell ref="AB25:AD25"/>
    <mergeCell ref="AE25:AH25"/>
    <mergeCell ref="AI25:AK25"/>
    <mergeCell ref="AB22:AD22"/>
    <mergeCell ref="AE22:AH22"/>
    <mergeCell ref="AI22:AK22"/>
    <mergeCell ref="AB23:AD23"/>
    <mergeCell ref="AE23:AH23"/>
    <mergeCell ref="AI23:AK23"/>
    <mergeCell ref="AB24:AD24"/>
    <mergeCell ref="AE24:AH24"/>
    <mergeCell ref="AI24:AK24"/>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 ref="AO18:AR18"/>
    <mergeCell ref="AS18:AU18"/>
    <mergeCell ref="AL19:AN19"/>
    <mergeCell ref="AO19:AR19"/>
    <mergeCell ref="AS19:AU19"/>
    <mergeCell ref="AL20:AN20"/>
    <mergeCell ref="AO20:AR20"/>
    <mergeCell ref="AS20:AU20"/>
    <mergeCell ref="AL21:AN21"/>
    <mergeCell ref="AO21:AR21"/>
    <mergeCell ref="AS21:AU21"/>
    <mergeCell ref="A31:Q31"/>
    <mergeCell ref="R31:T31"/>
    <mergeCell ref="U31:W31"/>
    <mergeCell ref="AL25:AN25"/>
    <mergeCell ref="AO25:AR25"/>
    <mergeCell ref="AS25:AU25"/>
    <mergeCell ref="AL22:AN22"/>
    <mergeCell ref="AO22:AR22"/>
    <mergeCell ref="AS22:AU22"/>
    <mergeCell ref="AL23:AN23"/>
    <mergeCell ref="AO23:AR23"/>
    <mergeCell ref="AS23:AU23"/>
    <mergeCell ref="AL24:AN24"/>
    <mergeCell ref="AO24:AR24"/>
    <mergeCell ref="AS24:AU24"/>
    <mergeCell ref="AT2:AW2"/>
    <mergeCell ref="AX2:BA2"/>
    <mergeCell ref="AB6:AJ6"/>
    <mergeCell ref="B2:F2"/>
    <mergeCell ref="G2:J2"/>
    <mergeCell ref="K2:N2"/>
    <mergeCell ref="S2:W2"/>
    <mergeCell ref="X2:AA2"/>
    <mergeCell ref="AB2:AF2"/>
    <mergeCell ref="AG2:AJ2"/>
    <mergeCell ref="AK2:AN2"/>
    <mergeCell ref="AO2:AS2"/>
  </mergeCells>
  <hyperlinks>
    <hyperlink ref="A1" location="'Praznici 2021.'!A1" display="Slovačka" xr:uid="{287C874B-BA65-4208-9AB2-1021489DB65C}"/>
  </hyperlink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I50"/>
  <sheetViews>
    <sheetView zoomScale="90" zoomScaleNormal="90" workbookViewId="0"/>
  </sheetViews>
  <sheetFormatPr defaultRowHeight="15" x14ac:dyDescent="0.25"/>
  <cols>
    <col min="1" max="1" width="18.42578125" customWidth="1"/>
    <col min="2" max="53" width="3.7109375" customWidth="1"/>
    <col min="54" max="54" width="4.42578125" customWidth="1"/>
    <col min="55" max="56" width="3.85546875" customWidth="1"/>
    <col min="57" max="57" width="5" customWidth="1"/>
    <col min="58" max="58" width="4.7109375" customWidth="1"/>
  </cols>
  <sheetData>
    <row r="1" spans="1:61" ht="18" customHeight="1" x14ac:dyDescent="0.25">
      <c r="A1" s="288" t="s">
        <v>354</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1"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1" x14ac:dyDescent="0.25">
      <c r="A4" s="183" t="s">
        <v>13</v>
      </c>
      <c r="B4" s="6"/>
      <c r="C4" s="6"/>
      <c r="D4" s="2"/>
      <c r="E4" s="2"/>
      <c r="F4" s="2"/>
      <c r="G4" s="2"/>
      <c r="H4" s="2"/>
      <c r="I4" s="2"/>
      <c r="J4" s="6"/>
      <c r="K4" s="2"/>
      <c r="L4" s="6"/>
      <c r="M4" s="2"/>
      <c r="N4" s="2"/>
      <c r="O4" s="2"/>
      <c r="P4" s="2"/>
      <c r="Q4" s="2"/>
      <c r="R4" s="2"/>
      <c r="S4" s="7"/>
      <c r="T4" s="7"/>
      <c r="U4" s="2"/>
      <c r="V4" s="2"/>
      <c r="W4" s="2"/>
      <c r="X4" s="2"/>
      <c r="Y4" s="7"/>
      <c r="Z4" s="2"/>
      <c r="AA4" s="2"/>
      <c r="AB4" s="2"/>
      <c r="AC4" s="2"/>
      <c r="AD4" s="2"/>
      <c r="AE4" s="2"/>
      <c r="AF4" s="2"/>
      <c r="AG4" s="2"/>
      <c r="AH4" s="2"/>
      <c r="AI4" s="2"/>
      <c r="AJ4" s="2"/>
      <c r="AK4" s="2"/>
      <c r="AL4" s="2"/>
      <c r="AM4" s="2"/>
      <c r="AN4" s="2"/>
      <c r="AO4" s="2"/>
      <c r="AP4" s="2"/>
      <c r="AQ4" s="2"/>
      <c r="AR4" s="2"/>
      <c r="AS4" s="2"/>
      <c r="AT4" s="6"/>
      <c r="AU4" s="2"/>
      <c r="AV4" s="2"/>
      <c r="AW4" s="2"/>
      <c r="AX4" s="2"/>
      <c r="AY4" s="2"/>
      <c r="AZ4" s="2"/>
      <c r="BA4" s="2"/>
      <c r="BB4" s="24"/>
      <c r="BC4" s="419"/>
      <c r="BD4" s="7"/>
      <c r="BE4" s="25" t="s">
        <v>33</v>
      </c>
      <c r="BF4" s="25"/>
      <c r="BG4" s="24"/>
      <c r="BH4" s="24"/>
    </row>
    <row r="5" spans="1:61" x14ac:dyDescent="0.25">
      <c r="A5" s="183"/>
      <c r="B5" s="7"/>
      <c r="C5" s="7"/>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4"/>
      <c r="BE5" s="25" t="s">
        <v>35</v>
      </c>
      <c r="BF5" s="25"/>
      <c r="BG5" s="24"/>
      <c r="BH5" s="24"/>
    </row>
    <row r="6" spans="1:61" x14ac:dyDescent="0.25">
      <c r="A6" s="179" t="s">
        <v>12</v>
      </c>
      <c r="B6" s="266"/>
      <c r="C6" s="266"/>
      <c r="D6" s="11"/>
      <c r="E6" s="11"/>
      <c r="F6" s="11"/>
      <c r="G6" s="11"/>
      <c r="H6" s="11"/>
      <c r="I6" s="266"/>
      <c r="J6" s="266"/>
      <c r="K6" s="11"/>
      <c r="L6" s="11"/>
      <c r="M6" s="11"/>
      <c r="N6" s="266"/>
      <c r="O6" s="11"/>
      <c r="P6" s="331"/>
      <c r="Q6" s="331"/>
      <c r="R6" s="11"/>
      <c r="S6" s="11"/>
      <c r="T6" s="11"/>
      <c r="U6" s="11"/>
      <c r="V6" s="11"/>
      <c r="W6" s="340"/>
      <c r="X6" s="340"/>
      <c r="Y6" s="340"/>
      <c r="Z6" s="340"/>
      <c r="AA6" s="340"/>
      <c r="AB6" s="340"/>
      <c r="AC6" s="340"/>
      <c r="AD6" s="340"/>
      <c r="AE6" s="340"/>
      <c r="AF6" s="340"/>
      <c r="AG6" s="340"/>
      <c r="AH6" s="340"/>
      <c r="AI6" s="340"/>
      <c r="AJ6" s="341"/>
      <c r="AK6" s="11"/>
      <c r="AL6" s="11"/>
      <c r="AM6" s="11"/>
      <c r="AN6" s="11"/>
      <c r="AO6" s="11"/>
      <c r="AP6" s="331"/>
      <c r="AQ6" s="331"/>
      <c r="AR6" s="331"/>
      <c r="AS6" s="331"/>
      <c r="AT6" s="11"/>
      <c r="AU6" s="11"/>
      <c r="AV6" s="11"/>
      <c r="AW6" s="11"/>
      <c r="AX6" s="11"/>
      <c r="AY6" s="11"/>
      <c r="AZ6" s="11"/>
      <c r="BA6" s="331"/>
      <c r="BB6" s="24"/>
      <c r="BC6" s="24"/>
      <c r="BD6" s="24"/>
      <c r="BE6" s="24"/>
      <c r="BF6" s="24"/>
      <c r="BG6" s="24"/>
      <c r="BH6" s="24"/>
    </row>
    <row r="7" spans="1:61" ht="15" customHeight="1"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1" ht="15" customHeight="1" x14ac:dyDescent="0.25">
      <c r="A8" s="439" t="s">
        <v>43</v>
      </c>
      <c r="B8" s="439"/>
      <c r="C8" s="439"/>
      <c r="D8" s="439"/>
      <c r="E8" s="439"/>
      <c r="F8" s="439"/>
      <c r="G8" s="439"/>
      <c r="H8" s="439"/>
      <c r="I8" s="439"/>
      <c r="J8" s="439"/>
      <c r="K8" s="439"/>
      <c r="L8" s="439"/>
      <c r="M8" s="439"/>
      <c r="N8" s="439"/>
      <c r="O8" s="439"/>
      <c r="P8" s="439"/>
      <c r="Q8" s="439"/>
      <c r="R8" s="477" t="s">
        <v>501</v>
      </c>
      <c r="S8" s="435"/>
      <c r="T8" s="435"/>
      <c r="U8" s="435" t="s">
        <v>51</v>
      </c>
      <c r="V8" s="435"/>
      <c r="W8" s="435"/>
      <c r="X8" s="435"/>
      <c r="Y8" s="435" t="s">
        <v>52</v>
      </c>
      <c r="Z8" s="435"/>
      <c r="AA8" s="435"/>
      <c r="AB8" s="772" t="s">
        <v>544</v>
      </c>
      <c r="AC8" s="773"/>
      <c r="AD8" s="773"/>
      <c r="AE8" s="773" t="s">
        <v>51</v>
      </c>
      <c r="AF8" s="773"/>
      <c r="AG8" s="773"/>
      <c r="AH8" s="773"/>
      <c r="AI8" s="773" t="s">
        <v>52</v>
      </c>
      <c r="AJ8" s="773"/>
      <c r="AK8" s="775"/>
      <c r="AL8" s="435" t="s">
        <v>603</v>
      </c>
      <c r="AM8" s="435"/>
      <c r="AN8" s="435"/>
      <c r="AO8" s="435" t="s">
        <v>51</v>
      </c>
      <c r="AP8" s="435"/>
      <c r="AQ8" s="435"/>
      <c r="AR8" s="435"/>
      <c r="AS8" s="435" t="s">
        <v>52</v>
      </c>
      <c r="AT8" s="435"/>
      <c r="AU8" s="436"/>
      <c r="AV8" s="24"/>
      <c r="AW8" s="24"/>
      <c r="AX8" s="24"/>
      <c r="AY8" s="24"/>
      <c r="AZ8" s="24"/>
      <c r="BA8" s="24"/>
      <c r="BB8" s="24"/>
      <c r="BC8" s="24"/>
      <c r="BD8" s="24"/>
      <c r="BE8" s="24"/>
      <c r="BF8" s="24"/>
      <c r="BG8" s="24"/>
      <c r="BH8" s="24"/>
    </row>
    <row r="9" spans="1:61" x14ac:dyDescent="0.25">
      <c r="A9" s="545"/>
      <c r="B9" s="545"/>
      <c r="C9" s="545"/>
      <c r="D9" s="545"/>
      <c r="E9" s="545"/>
      <c r="F9" s="545"/>
      <c r="G9" s="545"/>
      <c r="H9" s="545"/>
      <c r="I9" s="545"/>
      <c r="J9" s="545"/>
      <c r="K9" s="545"/>
      <c r="L9" s="545"/>
      <c r="M9" s="545"/>
      <c r="N9" s="545"/>
      <c r="O9" s="545"/>
      <c r="P9" s="545"/>
      <c r="Q9" s="545"/>
      <c r="R9" s="547"/>
      <c r="S9" s="545"/>
      <c r="T9" s="545"/>
      <c r="U9" s="545"/>
      <c r="V9" s="545"/>
      <c r="W9" s="545"/>
      <c r="X9" s="545"/>
      <c r="Y9" s="545"/>
      <c r="Z9" s="545"/>
      <c r="AA9" s="545"/>
      <c r="AB9" s="774"/>
      <c r="AC9" s="545"/>
      <c r="AD9" s="545"/>
      <c r="AE9" s="545"/>
      <c r="AF9" s="545"/>
      <c r="AG9" s="545"/>
      <c r="AH9" s="545"/>
      <c r="AI9" s="545"/>
      <c r="AJ9" s="545"/>
      <c r="AK9" s="776"/>
      <c r="AL9" s="439"/>
      <c r="AM9" s="439"/>
      <c r="AN9" s="439"/>
      <c r="AO9" s="439"/>
      <c r="AP9" s="439"/>
      <c r="AQ9" s="439"/>
      <c r="AR9" s="439"/>
      <c r="AS9" s="439"/>
      <c r="AT9" s="439"/>
      <c r="AU9" s="440"/>
      <c r="AV9" s="24"/>
      <c r="AW9" s="24"/>
      <c r="AX9" s="24"/>
      <c r="AY9" s="24"/>
      <c r="AZ9" s="24"/>
      <c r="BA9" s="24"/>
      <c r="BB9" s="24"/>
      <c r="BC9" s="24"/>
      <c r="BD9" s="24"/>
      <c r="BE9" s="24"/>
      <c r="BF9" s="24"/>
      <c r="BG9" s="24"/>
      <c r="BH9" s="24"/>
    </row>
    <row r="10" spans="1:61" x14ac:dyDescent="0.25">
      <c r="A10" s="420" t="s">
        <v>71</v>
      </c>
      <c r="B10" s="421" t="s">
        <v>71</v>
      </c>
      <c r="C10" s="421" t="s">
        <v>71</v>
      </c>
      <c r="D10" s="421" t="s">
        <v>71</v>
      </c>
      <c r="E10" s="421" t="s">
        <v>71</v>
      </c>
      <c r="F10" s="421" t="s">
        <v>71</v>
      </c>
      <c r="G10" s="421" t="s">
        <v>71</v>
      </c>
      <c r="H10" s="421" t="s">
        <v>71</v>
      </c>
      <c r="I10" s="421" t="s">
        <v>71</v>
      </c>
      <c r="J10" s="421" t="s">
        <v>71</v>
      </c>
      <c r="K10" s="421" t="s">
        <v>71</v>
      </c>
      <c r="L10" s="421" t="s">
        <v>71</v>
      </c>
      <c r="M10" s="421" t="s">
        <v>71</v>
      </c>
      <c r="N10" s="421" t="s">
        <v>71</v>
      </c>
      <c r="O10" s="421" t="s">
        <v>71</v>
      </c>
      <c r="P10" s="421" t="s">
        <v>71</v>
      </c>
      <c r="Q10" s="421" t="s">
        <v>71</v>
      </c>
      <c r="R10" s="413">
        <v>43831</v>
      </c>
      <c r="S10" s="400">
        <v>42370</v>
      </c>
      <c r="T10" s="400">
        <v>42370</v>
      </c>
      <c r="U10" s="402" t="s">
        <v>53</v>
      </c>
      <c r="V10" s="402" t="s">
        <v>56</v>
      </c>
      <c r="W10" s="402" t="s">
        <v>56</v>
      </c>
      <c r="X10" s="402" t="s">
        <v>56</v>
      </c>
      <c r="Y10" s="402">
        <f>WEEKNUM(R10,2)</f>
        <v>1</v>
      </c>
      <c r="Z10" s="402"/>
      <c r="AA10" s="402"/>
      <c r="AB10" s="399">
        <v>44197</v>
      </c>
      <c r="AC10" s="400"/>
      <c r="AD10" s="400"/>
      <c r="AE10" s="402" t="s">
        <v>58</v>
      </c>
      <c r="AF10" s="402"/>
      <c r="AG10" s="402"/>
      <c r="AH10" s="402"/>
      <c r="AI10" s="402">
        <f>WEEKNUM(AB10,2)</f>
        <v>1</v>
      </c>
      <c r="AJ10" s="402"/>
      <c r="AK10" s="403"/>
      <c r="AL10" s="458">
        <v>44562</v>
      </c>
      <c r="AM10" s="402"/>
      <c r="AN10" s="402"/>
      <c r="AO10" s="460" t="s">
        <v>54</v>
      </c>
      <c r="AP10" s="460"/>
      <c r="AQ10" s="460"/>
      <c r="AR10" s="460"/>
      <c r="AS10" s="402">
        <f t="shared" ref="AS10" si="0">WEEKNUM(AL10)</f>
        <v>1</v>
      </c>
      <c r="AT10" s="402"/>
      <c r="AU10" s="457"/>
      <c r="AV10" s="24"/>
      <c r="AW10" s="24"/>
      <c r="AX10" s="24"/>
      <c r="AY10" s="24"/>
      <c r="AZ10" s="24"/>
      <c r="BA10" s="24"/>
      <c r="BB10" s="24"/>
      <c r="BC10" s="24"/>
      <c r="BD10" s="24"/>
      <c r="BE10" s="24"/>
      <c r="BF10" s="24"/>
      <c r="BG10" s="24"/>
      <c r="BH10" s="24"/>
    </row>
    <row r="11" spans="1:61" x14ac:dyDescent="0.25">
      <c r="A11" s="414" t="s">
        <v>71</v>
      </c>
      <c r="B11" s="415" t="s">
        <v>71</v>
      </c>
      <c r="C11" s="415" t="s">
        <v>71</v>
      </c>
      <c r="D11" s="415" t="s">
        <v>71</v>
      </c>
      <c r="E11" s="415" t="s">
        <v>71</v>
      </c>
      <c r="F11" s="415" t="s">
        <v>71</v>
      </c>
      <c r="G11" s="415" t="s">
        <v>71</v>
      </c>
      <c r="H11" s="415" t="s">
        <v>71</v>
      </c>
      <c r="I11" s="415" t="s">
        <v>71</v>
      </c>
      <c r="J11" s="415" t="s">
        <v>71</v>
      </c>
      <c r="K11" s="415" t="s">
        <v>71</v>
      </c>
      <c r="L11" s="415" t="s">
        <v>71</v>
      </c>
      <c r="M11" s="415" t="s">
        <v>71</v>
      </c>
      <c r="N11" s="415" t="s">
        <v>71</v>
      </c>
      <c r="O11" s="415" t="s">
        <v>71</v>
      </c>
      <c r="P11" s="415" t="s">
        <v>71</v>
      </c>
      <c r="Q11" s="415" t="s">
        <v>71</v>
      </c>
      <c r="R11" s="412">
        <v>43832</v>
      </c>
      <c r="S11" s="410">
        <v>42371</v>
      </c>
      <c r="T11" s="410">
        <v>42371</v>
      </c>
      <c r="U11" s="402" t="s">
        <v>57</v>
      </c>
      <c r="V11" s="402" t="s">
        <v>56</v>
      </c>
      <c r="W11" s="402" t="s">
        <v>56</v>
      </c>
      <c r="X11" s="402" t="s">
        <v>56</v>
      </c>
      <c r="Y11" s="402">
        <f t="shared" ref="Y11:Y24" si="1">WEEKNUM(R11,2)</f>
        <v>1</v>
      </c>
      <c r="Z11" s="402"/>
      <c r="AA11" s="402"/>
      <c r="AB11" s="399">
        <v>44198</v>
      </c>
      <c r="AC11" s="400"/>
      <c r="AD11" s="400"/>
      <c r="AE11" s="460" t="s">
        <v>54</v>
      </c>
      <c r="AF11" s="460"/>
      <c r="AG11" s="460"/>
      <c r="AH11" s="460"/>
      <c r="AI11" s="402">
        <f t="shared" ref="AI11:AI24" si="2">WEEKNUM(AB11,2)</f>
        <v>1</v>
      </c>
      <c r="AJ11" s="402"/>
      <c r="AK11" s="403"/>
      <c r="AL11" s="458">
        <v>44563</v>
      </c>
      <c r="AM11" s="402"/>
      <c r="AN11" s="402"/>
      <c r="AO11" s="460" t="s">
        <v>55</v>
      </c>
      <c r="AP11" s="460"/>
      <c r="AQ11" s="460"/>
      <c r="AR11" s="460"/>
      <c r="AS11" s="402">
        <f t="shared" ref="AS11:AS24" si="3">WEEKNUM(AL11)</f>
        <v>2</v>
      </c>
      <c r="AT11" s="402"/>
      <c r="AU11" s="457"/>
      <c r="AV11" s="24"/>
      <c r="AW11" s="24"/>
      <c r="AX11" s="24"/>
      <c r="AY11" s="24"/>
      <c r="AZ11" s="24"/>
      <c r="BA11" s="24"/>
      <c r="BB11" s="24"/>
      <c r="BC11" s="24"/>
      <c r="BD11" s="24"/>
      <c r="BE11" s="24"/>
      <c r="BF11" s="24"/>
      <c r="BG11" s="24"/>
      <c r="BH11" s="24"/>
    </row>
    <row r="12" spans="1:61" x14ac:dyDescent="0.25">
      <c r="A12" s="414" t="s">
        <v>71</v>
      </c>
      <c r="B12" s="415" t="s">
        <v>71</v>
      </c>
      <c r="C12" s="415" t="s">
        <v>71</v>
      </c>
      <c r="D12" s="415" t="s">
        <v>71</v>
      </c>
      <c r="E12" s="415" t="s">
        <v>71</v>
      </c>
      <c r="F12" s="415" t="s">
        <v>71</v>
      </c>
      <c r="G12" s="415" t="s">
        <v>71</v>
      </c>
      <c r="H12" s="415" t="s">
        <v>71</v>
      </c>
      <c r="I12" s="415" t="s">
        <v>71</v>
      </c>
      <c r="J12" s="415" t="s">
        <v>71</v>
      </c>
      <c r="K12" s="415" t="s">
        <v>71</v>
      </c>
      <c r="L12" s="415" t="s">
        <v>71</v>
      </c>
      <c r="M12" s="415" t="s">
        <v>71</v>
      </c>
      <c r="N12" s="415" t="s">
        <v>71</v>
      </c>
      <c r="O12" s="415" t="s">
        <v>71</v>
      </c>
      <c r="P12" s="415" t="s">
        <v>71</v>
      </c>
      <c r="Q12" s="415" t="s">
        <v>71</v>
      </c>
      <c r="R12" s="413">
        <v>43833</v>
      </c>
      <c r="S12" s="400">
        <v>42372</v>
      </c>
      <c r="T12" s="400">
        <v>42372</v>
      </c>
      <c r="U12" s="402" t="s">
        <v>58</v>
      </c>
      <c r="V12" s="402" t="s">
        <v>56</v>
      </c>
      <c r="W12" s="402" t="s">
        <v>56</v>
      </c>
      <c r="X12" s="402" t="s">
        <v>56</v>
      </c>
      <c r="Y12" s="402">
        <f t="shared" si="1"/>
        <v>1</v>
      </c>
      <c r="Z12" s="402"/>
      <c r="AA12" s="402"/>
      <c r="AB12" s="399">
        <v>44199</v>
      </c>
      <c r="AC12" s="400"/>
      <c r="AD12" s="400"/>
      <c r="AE12" s="460" t="s">
        <v>55</v>
      </c>
      <c r="AF12" s="460"/>
      <c r="AG12" s="460"/>
      <c r="AH12" s="460"/>
      <c r="AI12" s="402">
        <f t="shared" si="2"/>
        <v>1</v>
      </c>
      <c r="AJ12" s="402"/>
      <c r="AK12" s="403"/>
      <c r="AL12" s="458">
        <v>44564</v>
      </c>
      <c r="AM12" s="402"/>
      <c r="AN12" s="402"/>
      <c r="AO12" s="402" t="s">
        <v>56</v>
      </c>
      <c r="AP12" s="402"/>
      <c r="AQ12" s="402"/>
      <c r="AR12" s="402"/>
      <c r="AS12" s="402">
        <f t="shared" si="3"/>
        <v>2</v>
      </c>
      <c r="AT12" s="402"/>
      <c r="AU12" s="457"/>
      <c r="AV12" s="24"/>
      <c r="AW12" s="24"/>
      <c r="AX12" s="24"/>
      <c r="AY12" s="24"/>
      <c r="AZ12" s="24"/>
      <c r="BA12" s="24"/>
      <c r="BB12" s="24"/>
      <c r="BC12" s="24"/>
      <c r="BD12" s="24"/>
      <c r="BE12" s="24"/>
      <c r="BF12" s="24"/>
      <c r="BG12" s="24"/>
      <c r="BH12" s="24"/>
    </row>
    <row r="13" spans="1:61" x14ac:dyDescent="0.25">
      <c r="A13" s="414" t="s">
        <v>71</v>
      </c>
      <c r="B13" s="415" t="s">
        <v>71</v>
      </c>
      <c r="C13" s="415" t="s">
        <v>71</v>
      </c>
      <c r="D13" s="415" t="s">
        <v>71</v>
      </c>
      <c r="E13" s="415" t="s">
        <v>71</v>
      </c>
      <c r="F13" s="415" t="s">
        <v>71</v>
      </c>
      <c r="G13" s="415" t="s">
        <v>71</v>
      </c>
      <c r="H13" s="415" t="s">
        <v>71</v>
      </c>
      <c r="I13" s="415" t="s">
        <v>71</v>
      </c>
      <c r="J13" s="415" t="s">
        <v>71</v>
      </c>
      <c r="K13" s="415" t="s">
        <v>71</v>
      </c>
      <c r="L13" s="415" t="s">
        <v>71</v>
      </c>
      <c r="M13" s="415" t="s">
        <v>71</v>
      </c>
      <c r="N13" s="415" t="s">
        <v>71</v>
      </c>
      <c r="O13" s="415" t="s">
        <v>71</v>
      </c>
      <c r="P13" s="415" t="s">
        <v>71</v>
      </c>
      <c r="Q13" s="415" t="s">
        <v>71</v>
      </c>
      <c r="R13" s="412">
        <v>43834</v>
      </c>
      <c r="S13" s="410">
        <v>42373</v>
      </c>
      <c r="T13" s="410">
        <v>42373</v>
      </c>
      <c r="U13" s="460" t="s">
        <v>54</v>
      </c>
      <c r="V13" s="460" t="s">
        <v>56</v>
      </c>
      <c r="W13" s="460" t="s">
        <v>56</v>
      </c>
      <c r="X13" s="460" t="s">
        <v>56</v>
      </c>
      <c r="Y13" s="402">
        <f t="shared" si="1"/>
        <v>1</v>
      </c>
      <c r="Z13" s="402"/>
      <c r="AA13" s="402"/>
      <c r="AB13" s="399">
        <v>44200</v>
      </c>
      <c r="AC13" s="400"/>
      <c r="AD13" s="400"/>
      <c r="AE13" s="402" t="s">
        <v>56</v>
      </c>
      <c r="AF13" s="402"/>
      <c r="AG13" s="402"/>
      <c r="AH13" s="402"/>
      <c r="AI13" s="402">
        <f t="shared" si="2"/>
        <v>2</v>
      </c>
      <c r="AJ13" s="402"/>
      <c r="AK13" s="403"/>
      <c r="AL13" s="458">
        <v>44565</v>
      </c>
      <c r="AM13" s="402"/>
      <c r="AN13" s="402"/>
      <c r="AO13" s="402" t="s">
        <v>59</v>
      </c>
      <c r="AP13" s="402"/>
      <c r="AQ13" s="402"/>
      <c r="AR13" s="402"/>
      <c r="AS13" s="402">
        <f t="shared" si="3"/>
        <v>2</v>
      </c>
      <c r="AT13" s="402"/>
      <c r="AU13" s="457"/>
      <c r="AV13" s="24"/>
      <c r="AW13" s="24"/>
      <c r="AX13" s="24"/>
      <c r="AY13" s="24"/>
      <c r="AZ13" s="24"/>
      <c r="BA13" s="24"/>
      <c r="BB13" s="24"/>
      <c r="BC13" s="24"/>
      <c r="BD13" s="24"/>
      <c r="BE13" s="24"/>
      <c r="BF13" s="24"/>
      <c r="BG13" s="24"/>
      <c r="BH13" s="24"/>
      <c r="BI13" s="349"/>
    </row>
    <row r="14" spans="1:61" x14ac:dyDescent="0.25">
      <c r="A14" s="414" t="s">
        <v>71</v>
      </c>
      <c r="B14" s="415" t="s">
        <v>71</v>
      </c>
      <c r="C14" s="415" t="s">
        <v>71</v>
      </c>
      <c r="D14" s="415" t="s">
        <v>71</v>
      </c>
      <c r="E14" s="415" t="s">
        <v>71</v>
      </c>
      <c r="F14" s="415" t="s">
        <v>71</v>
      </c>
      <c r="G14" s="415" t="s">
        <v>71</v>
      </c>
      <c r="H14" s="415" t="s">
        <v>71</v>
      </c>
      <c r="I14" s="415" t="s">
        <v>71</v>
      </c>
      <c r="J14" s="415" t="s">
        <v>71</v>
      </c>
      <c r="K14" s="415" t="s">
        <v>71</v>
      </c>
      <c r="L14" s="415" t="s">
        <v>71</v>
      </c>
      <c r="M14" s="415" t="s">
        <v>71</v>
      </c>
      <c r="N14" s="415" t="s">
        <v>71</v>
      </c>
      <c r="O14" s="415" t="s">
        <v>71</v>
      </c>
      <c r="P14" s="415" t="s">
        <v>71</v>
      </c>
      <c r="Q14" s="415" t="s">
        <v>71</v>
      </c>
      <c r="R14" s="413">
        <v>43835</v>
      </c>
      <c r="S14" s="400">
        <v>42374</v>
      </c>
      <c r="T14" s="400">
        <v>42374</v>
      </c>
      <c r="U14" s="460" t="s">
        <v>55</v>
      </c>
      <c r="V14" s="460" t="s">
        <v>56</v>
      </c>
      <c r="W14" s="460" t="s">
        <v>56</v>
      </c>
      <c r="X14" s="460" t="s">
        <v>56</v>
      </c>
      <c r="Y14" s="402">
        <f t="shared" si="1"/>
        <v>1</v>
      </c>
      <c r="Z14" s="402"/>
      <c r="AA14" s="402"/>
      <c r="AB14" s="399">
        <v>44201</v>
      </c>
      <c r="AC14" s="400"/>
      <c r="AD14" s="400"/>
      <c r="AE14" s="402" t="s">
        <v>59</v>
      </c>
      <c r="AF14" s="402"/>
      <c r="AG14" s="402"/>
      <c r="AH14" s="402"/>
      <c r="AI14" s="402">
        <f t="shared" si="2"/>
        <v>2</v>
      </c>
      <c r="AJ14" s="402"/>
      <c r="AK14" s="403"/>
      <c r="AL14" s="458">
        <v>44566</v>
      </c>
      <c r="AM14" s="402"/>
      <c r="AN14" s="402"/>
      <c r="AO14" s="402" t="s">
        <v>53</v>
      </c>
      <c r="AP14" s="402"/>
      <c r="AQ14" s="402"/>
      <c r="AR14" s="402"/>
      <c r="AS14" s="402">
        <f t="shared" si="3"/>
        <v>2</v>
      </c>
      <c r="AT14" s="402"/>
      <c r="AU14" s="457"/>
      <c r="AV14" s="24"/>
      <c r="AW14" s="24"/>
      <c r="AX14" s="24"/>
      <c r="AY14" s="24"/>
      <c r="AZ14" s="24"/>
      <c r="BA14" s="24"/>
      <c r="BB14" s="24"/>
      <c r="BC14" s="24"/>
      <c r="BD14" s="24"/>
      <c r="BE14" s="24"/>
      <c r="BF14" s="24"/>
      <c r="BG14" s="24"/>
      <c r="BH14" s="24"/>
    </row>
    <row r="15" spans="1:61" x14ac:dyDescent="0.25">
      <c r="A15" s="414" t="s">
        <v>71</v>
      </c>
      <c r="B15" s="415" t="s">
        <v>71</v>
      </c>
      <c r="C15" s="415" t="s">
        <v>71</v>
      </c>
      <c r="D15" s="415" t="s">
        <v>71</v>
      </c>
      <c r="E15" s="415" t="s">
        <v>71</v>
      </c>
      <c r="F15" s="415" t="s">
        <v>71</v>
      </c>
      <c r="G15" s="415" t="s">
        <v>71</v>
      </c>
      <c r="H15" s="415" t="s">
        <v>71</v>
      </c>
      <c r="I15" s="415" t="s">
        <v>71</v>
      </c>
      <c r="J15" s="415" t="s">
        <v>71</v>
      </c>
      <c r="K15" s="415" t="s">
        <v>71</v>
      </c>
      <c r="L15" s="415" t="s">
        <v>71</v>
      </c>
      <c r="M15" s="415" t="s">
        <v>71</v>
      </c>
      <c r="N15" s="415" t="s">
        <v>71</v>
      </c>
      <c r="O15" s="415" t="s">
        <v>71</v>
      </c>
      <c r="P15" s="415" t="s">
        <v>71</v>
      </c>
      <c r="Q15" s="415" t="s">
        <v>71</v>
      </c>
      <c r="R15" s="412">
        <v>43836</v>
      </c>
      <c r="S15" s="410">
        <v>42375</v>
      </c>
      <c r="T15" s="410">
        <v>42375</v>
      </c>
      <c r="U15" s="402" t="s">
        <v>56</v>
      </c>
      <c r="V15" s="402" t="s">
        <v>56</v>
      </c>
      <c r="W15" s="402" t="s">
        <v>56</v>
      </c>
      <c r="X15" s="402" t="s">
        <v>56</v>
      </c>
      <c r="Y15" s="402">
        <f t="shared" si="1"/>
        <v>2</v>
      </c>
      <c r="Z15" s="402"/>
      <c r="AA15" s="402"/>
      <c r="AB15" s="399">
        <v>44202</v>
      </c>
      <c r="AC15" s="400"/>
      <c r="AD15" s="400"/>
      <c r="AE15" s="402" t="s">
        <v>53</v>
      </c>
      <c r="AF15" s="402"/>
      <c r="AG15" s="402"/>
      <c r="AH15" s="402"/>
      <c r="AI15" s="402">
        <f t="shared" si="2"/>
        <v>2</v>
      </c>
      <c r="AJ15" s="402"/>
      <c r="AK15" s="403"/>
      <c r="AL15" s="458">
        <v>44567</v>
      </c>
      <c r="AM15" s="402"/>
      <c r="AN15" s="402"/>
      <c r="AO15" s="402" t="s">
        <v>57</v>
      </c>
      <c r="AP15" s="402"/>
      <c r="AQ15" s="402"/>
      <c r="AR15" s="402"/>
      <c r="AS15" s="402">
        <f t="shared" si="3"/>
        <v>2</v>
      </c>
      <c r="AT15" s="402"/>
      <c r="AU15" s="457"/>
      <c r="AV15" s="24"/>
      <c r="AW15" s="24"/>
      <c r="AX15" s="24"/>
      <c r="AY15" s="24"/>
      <c r="AZ15" s="24"/>
      <c r="BA15" s="24"/>
      <c r="BB15" s="24"/>
      <c r="BC15" s="24"/>
      <c r="BD15" s="24"/>
      <c r="BE15" s="24"/>
      <c r="BF15" s="24"/>
      <c r="BG15" s="24"/>
      <c r="BH15" s="24"/>
    </row>
    <row r="16" spans="1:61" x14ac:dyDescent="0.25">
      <c r="A16" s="414" t="s">
        <v>355</v>
      </c>
      <c r="B16" s="415" t="s">
        <v>355</v>
      </c>
      <c r="C16" s="415" t="s">
        <v>355</v>
      </c>
      <c r="D16" s="415" t="s">
        <v>355</v>
      </c>
      <c r="E16" s="415" t="s">
        <v>355</v>
      </c>
      <c r="F16" s="415" t="s">
        <v>355</v>
      </c>
      <c r="G16" s="415" t="s">
        <v>355</v>
      </c>
      <c r="H16" s="415" t="s">
        <v>355</v>
      </c>
      <c r="I16" s="415" t="s">
        <v>355</v>
      </c>
      <c r="J16" s="415" t="s">
        <v>355</v>
      </c>
      <c r="K16" s="415" t="s">
        <v>355</v>
      </c>
      <c r="L16" s="415" t="s">
        <v>355</v>
      </c>
      <c r="M16" s="415" t="s">
        <v>355</v>
      </c>
      <c r="N16" s="415" t="s">
        <v>355</v>
      </c>
      <c r="O16" s="415" t="s">
        <v>355</v>
      </c>
      <c r="P16" s="415" t="s">
        <v>355</v>
      </c>
      <c r="Q16" s="415" t="s">
        <v>355</v>
      </c>
      <c r="R16" s="413">
        <v>43837</v>
      </c>
      <c r="S16" s="400">
        <v>42376</v>
      </c>
      <c r="T16" s="400">
        <v>42376</v>
      </c>
      <c r="U16" s="402" t="s">
        <v>59</v>
      </c>
      <c r="V16" s="402" t="s">
        <v>56</v>
      </c>
      <c r="W16" s="402" t="s">
        <v>56</v>
      </c>
      <c r="X16" s="402" t="s">
        <v>56</v>
      </c>
      <c r="Y16" s="402">
        <f t="shared" si="1"/>
        <v>2</v>
      </c>
      <c r="Z16" s="402"/>
      <c r="AA16" s="402"/>
      <c r="AB16" s="399">
        <v>44203</v>
      </c>
      <c r="AC16" s="400"/>
      <c r="AD16" s="400"/>
      <c r="AE16" s="402" t="s">
        <v>57</v>
      </c>
      <c r="AF16" s="402"/>
      <c r="AG16" s="402"/>
      <c r="AH16" s="402"/>
      <c r="AI16" s="402">
        <f t="shared" si="2"/>
        <v>2</v>
      </c>
      <c r="AJ16" s="402"/>
      <c r="AK16" s="403"/>
      <c r="AL16" s="458">
        <v>44568</v>
      </c>
      <c r="AM16" s="402"/>
      <c r="AN16" s="402"/>
      <c r="AO16" s="402" t="s">
        <v>58</v>
      </c>
      <c r="AP16" s="402"/>
      <c r="AQ16" s="402"/>
      <c r="AR16" s="402"/>
      <c r="AS16" s="402">
        <f t="shared" si="3"/>
        <v>2</v>
      </c>
      <c r="AT16" s="402"/>
      <c r="AU16" s="457"/>
      <c r="AV16" s="24"/>
      <c r="AW16" s="24"/>
      <c r="AX16" s="24"/>
      <c r="AY16" s="24"/>
      <c r="AZ16" s="24"/>
      <c r="BA16" s="24"/>
      <c r="BB16" s="24"/>
      <c r="BC16" s="24"/>
      <c r="BD16" s="24"/>
      <c r="BE16" s="24"/>
      <c r="BF16" s="24"/>
      <c r="BG16" s="24"/>
      <c r="BH16" s="24"/>
    </row>
    <row r="17" spans="1:60" x14ac:dyDescent="0.25">
      <c r="A17" s="414" t="s">
        <v>71</v>
      </c>
      <c r="B17" s="415" t="s">
        <v>71</v>
      </c>
      <c r="C17" s="415" t="s">
        <v>71</v>
      </c>
      <c r="D17" s="415" t="s">
        <v>71</v>
      </c>
      <c r="E17" s="415" t="s">
        <v>71</v>
      </c>
      <c r="F17" s="415" t="s">
        <v>71</v>
      </c>
      <c r="G17" s="415" t="s">
        <v>71</v>
      </c>
      <c r="H17" s="415" t="s">
        <v>71</v>
      </c>
      <c r="I17" s="415" t="s">
        <v>71</v>
      </c>
      <c r="J17" s="415" t="s">
        <v>71</v>
      </c>
      <c r="K17" s="415" t="s">
        <v>71</v>
      </c>
      <c r="L17" s="415" t="s">
        <v>71</v>
      </c>
      <c r="M17" s="415" t="s">
        <v>71</v>
      </c>
      <c r="N17" s="415" t="s">
        <v>71</v>
      </c>
      <c r="O17" s="415" t="s">
        <v>71</v>
      </c>
      <c r="P17" s="415" t="s">
        <v>71</v>
      </c>
      <c r="Q17" s="415" t="s">
        <v>71</v>
      </c>
      <c r="R17" s="412">
        <v>43838</v>
      </c>
      <c r="S17" s="410">
        <v>42377</v>
      </c>
      <c r="T17" s="410">
        <v>42377</v>
      </c>
      <c r="U17" s="402" t="s">
        <v>53</v>
      </c>
      <c r="V17" s="402" t="s">
        <v>56</v>
      </c>
      <c r="W17" s="402" t="s">
        <v>56</v>
      </c>
      <c r="X17" s="402" t="s">
        <v>56</v>
      </c>
      <c r="Y17" s="402">
        <f t="shared" si="1"/>
        <v>2</v>
      </c>
      <c r="Z17" s="402"/>
      <c r="AA17" s="402"/>
      <c r="AB17" s="399">
        <v>44204</v>
      </c>
      <c r="AC17" s="400"/>
      <c r="AD17" s="400"/>
      <c r="AE17" s="402" t="s">
        <v>58</v>
      </c>
      <c r="AF17" s="402"/>
      <c r="AG17" s="402"/>
      <c r="AH17" s="402"/>
      <c r="AI17" s="402">
        <f t="shared" si="2"/>
        <v>2</v>
      </c>
      <c r="AJ17" s="402"/>
      <c r="AK17" s="403"/>
      <c r="AL17" s="458">
        <v>44569</v>
      </c>
      <c r="AM17" s="402"/>
      <c r="AN17" s="402"/>
      <c r="AO17" s="460" t="s">
        <v>54</v>
      </c>
      <c r="AP17" s="460"/>
      <c r="AQ17" s="460"/>
      <c r="AR17" s="460"/>
      <c r="AS17" s="402">
        <f t="shared" si="3"/>
        <v>2</v>
      </c>
      <c r="AT17" s="402"/>
      <c r="AU17" s="457"/>
      <c r="AV17" s="24"/>
      <c r="AW17" s="24"/>
      <c r="AX17" s="24"/>
      <c r="AY17" s="24"/>
      <c r="AZ17" s="24"/>
      <c r="BA17" s="24"/>
      <c r="BB17" s="24"/>
      <c r="BC17" s="24"/>
      <c r="BD17" s="24"/>
      <c r="BE17" s="24"/>
      <c r="BF17" s="24"/>
      <c r="BG17" s="24"/>
      <c r="BH17" s="24"/>
    </row>
    <row r="18" spans="1:60" x14ac:dyDescent="0.25">
      <c r="A18" s="414" t="s">
        <v>71</v>
      </c>
      <c r="B18" s="415" t="s">
        <v>71</v>
      </c>
      <c r="C18" s="415" t="s">
        <v>71</v>
      </c>
      <c r="D18" s="415" t="s">
        <v>71</v>
      </c>
      <c r="E18" s="415" t="s">
        <v>71</v>
      </c>
      <c r="F18" s="415" t="s">
        <v>71</v>
      </c>
      <c r="G18" s="415" t="s">
        <v>71</v>
      </c>
      <c r="H18" s="415" t="s">
        <v>71</v>
      </c>
      <c r="I18" s="415" t="s">
        <v>71</v>
      </c>
      <c r="J18" s="415" t="s">
        <v>71</v>
      </c>
      <c r="K18" s="415" t="s">
        <v>71</v>
      </c>
      <c r="L18" s="415" t="s">
        <v>71</v>
      </c>
      <c r="M18" s="415" t="s">
        <v>71</v>
      </c>
      <c r="N18" s="415" t="s">
        <v>71</v>
      </c>
      <c r="O18" s="415" t="s">
        <v>71</v>
      </c>
      <c r="P18" s="415" t="s">
        <v>71</v>
      </c>
      <c r="Q18" s="415" t="s">
        <v>71</v>
      </c>
      <c r="R18" s="413">
        <v>43839</v>
      </c>
      <c r="S18" s="400">
        <v>42378</v>
      </c>
      <c r="T18" s="400">
        <v>42378</v>
      </c>
      <c r="U18" s="402" t="s">
        <v>57</v>
      </c>
      <c r="V18" s="402" t="s">
        <v>56</v>
      </c>
      <c r="W18" s="402" t="s">
        <v>56</v>
      </c>
      <c r="X18" s="402" t="s">
        <v>56</v>
      </c>
      <c r="Y18" s="402">
        <f t="shared" si="1"/>
        <v>2</v>
      </c>
      <c r="Z18" s="402"/>
      <c r="AA18" s="402"/>
      <c r="AB18" s="399">
        <v>44205</v>
      </c>
      <c r="AC18" s="400"/>
      <c r="AD18" s="400"/>
      <c r="AE18" s="460" t="s">
        <v>54</v>
      </c>
      <c r="AF18" s="460"/>
      <c r="AG18" s="460"/>
      <c r="AH18" s="460"/>
      <c r="AI18" s="402">
        <f t="shared" si="2"/>
        <v>2</v>
      </c>
      <c r="AJ18" s="402"/>
      <c r="AK18" s="403"/>
      <c r="AL18" s="458">
        <v>44570</v>
      </c>
      <c r="AM18" s="402"/>
      <c r="AN18" s="402"/>
      <c r="AO18" s="460" t="s">
        <v>55</v>
      </c>
      <c r="AP18" s="460"/>
      <c r="AQ18" s="460"/>
      <c r="AR18" s="460"/>
      <c r="AS18" s="402">
        <f t="shared" si="3"/>
        <v>3</v>
      </c>
      <c r="AT18" s="402"/>
      <c r="AU18" s="457"/>
      <c r="AV18" s="24"/>
      <c r="AW18" s="24"/>
      <c r="AX18" s="24"/>
      <c r="AY18" s="24"/>
      <c r="AZ18" s="24"/>
      <c r="BA18" s="24"/>
      <c r="BB18" s="24"/>
      <c r="BC18" s="24"/>
      <c r="BD18" s="24"/>
      <c r="BE18" s="24"/>
      <c r="BF18" s="24"/>
      <c r="BG18" s="24"/>
      <c r="BH18" s="24"/>
    </row>
    <row r="19" spans="1:60" x14ac:dyDescent="0.25">
      <c r="A19" s="414" t="s">
        <v>356</v>
      </c>
      <c r="B19" s="415" t="s">
        <v>356</v>
      </c>
      <c r="C19" s="415" t="s">
        <v>356</v>
      </c>
      <c r="D19" s="415" t="s">
        <v>356</v>
      </c>
      <c r="E19" s="415" t="s">
        <v>356</v>
      </c>
      <c r="F19" s="415" t="s">
        <v>356</v>
      </c>
      <c r="G19" s="415" t="s">
        <v>356</v>
      </c>
      <c r="H19" s="415" t="s">
        <v>356</v>
      </c>
      <c r="I19" s="415" t="s">
        <v>356</v>
      </c>
      <c r="J19" s="415" t="s">
        <v>356</v>
      </c>
      <c r="K19" s="415" t="s">
        <v>356</v>
      </c>
      <c r="L19" s="415" t="s">
        <v>356</v>
      </c>
      <c r="M19" s="415" t="s">
        <v>356</v>
      </c>
      <c r="N19" s="415" t="s">
        <v>356</v>
      </c>
      <c r="O19" s="415" t="s">
        <v>356</v>
      </c>
      <c r="P19" s="415" t="s">
        <v>356</v>
      </c>
      <c r="Q19" s="415" t="s">
        <v>356</v>
      </c>
      <c r="R19" s="413">
        <v>43884</v>
      </c>
      <c r="S19" s="400">
        <v>42423</v>
      </c>
      <c r="T19" s="400">
        <v>42423</v>
      </c>
      <c r="U19" s="460" t="s">
        <v>55</v>
      </c>
      <c r="V19" s="460"/>
      <c r="W19" s="460"/>
      <c r="X19" s="460"/>
      <c r="Y19" s="402">
        <f t="shared" si="1"/>
        <v>8</v>
      </c>
      <c r="Z19" s="402"/>
      <c r="AA19" s="402"/>
      <c r="AB19" s="399">
        <v>44250</v>
      </c>
      <c r="AC19" s="400"/>
      <c r="AD19" s="400"/>
      <c r="AE19" s="402" t="s">
        <v>59</v>
      </c>
      <c r="AF19" s="402"/>
      <c r="AG19" s="402"/>
      <c r="AH19" s="402"/>
      <c r="AI19" s="402">
        <f t="shared" si="2"/>
        <v>9</v>
      </c>
      <c r="AJ19" s="402"/>
      <c r="AK19" s="403"/>
      <c r="AL19" s="458">
        <v>44615</v>
      </c>
      <c r="AM19" s="402"/>
      <c r="AN19" s="402"/>
      <c r="AO19" s="402" t="s">
        <v>53</v>
      </c>
      <c r="AP19" s="402"/>
      <c r="AQ19" s="402"/>
      <c r="AR19" s="402"/>
      <c r="AS19" s="402">
        <f t="shared" si="3"/>
        <v>9</v>
      </c>
      <c r="AT19" s="402"/>
      <c r="AU19" s="457"/>
      <c r="AV19" s="24"/>
      <c r="AW19" s="24"/>
      <c r="AX19" s="24"/>
      <c r="AY19" s="24"/>
      <c r="AZ19" s="24"/>
      <c r="BA19" s="24"/>
      <c r="BB19" s="24"/>
      <c r="BC19" s="24"/>
      <c r="BD19" s="24"/>
      <c r="BE19" s="24"/>
      <c r="BF19" s="24"/>
      <c r="BG19" s="24"/>
      <c r="BH19" s="24"/>
    </row>
    <row r="20" spans="1:60" x14ac:dyDescent="0.25">
      <c r="A20" s="414" t="s">
        <v>357</v>
      </c>
      <c r="B20" s="415" t="s">
        <v>357</v>
      </c>
      <c r="C20" s="415" t="s">
        <v>357</v>
      </c>
      <c r="D20" s="415" t="s">
        <v>357</v>
      </c>
      <c r="E20" s="415" t="s">
        <v>357</v>
      </c>
      <c r="F20" s="415" t="s">
        <v>357</v>
      </c>
      <c r="G20" s="415" t="s">
        <v>357</v>
      </c>
      <c r="H20" s="415" t="s">
        <v>357</v>
      </c>
      <c r="I20" s="415" t="s">
        <v>357</v>
      </c>
      <c r="J20" s="415" t="s">
        <v>357</v>
      </c>
      <c r="K20" s="415" t="s">
        <v>357</v>
      </c>
      <c r="L20" s="415" t="s">
        <v>357</v>
      </c>
      <c r="M20" s="415" t="s">
        <v>357</v>
      </c>
      <c r="N20" s="415" t="s">
        <v>357</v>
      </c>
      <c r="O20" s="415" t="s">
        <v>357</v>
      </c>
      <c r="P20" s="415" t="s">
        <v>357</v>
      </c>
      <c r="Q20" s="415" t="s">
        <v>357</v>
      </c>
      <c r="R20" s="413">
        <v>43898</v>
      </c>
      <c r="S20" s="400">
        <v>42437</v>
      </c>
      <c r="T20" s="400">
        <v>42437</v>
      </c>
      <c r="U20" s="460" t="s">
        <v>55</v>
      </c>
      <c r="V20" s="460"/>
      <c r="W20" s="460"/>
      <c r="X20" s="460"/>
      <c r="Y20" s="402">
        <f t="shared" si="1"/>
        <v>10</v>
      </c>
      <c r="Z20" s="402"/>
      <c r="AA20" s="402"/>
      <c r="AB20" s="399">
        <v>44263</v>
      </c>
      <c r="AC20" s="400"/>
      <c r="AD20" s="400"/>
      <c r="AE20" s="402" t="s">
        <v>56</v>
      </c>
      <c r="AF20" s="402"/>
      <c r="AG20" s="402"/>
      <c r="AH20" s="402"/>
      <c r="AI20" s="402">
        <f t="shared" si="2"/>
        <v>11</v>
      </c>
      <c r="AJ20" s="402"/>
      <c r="AK20" s="403"/>
      <c r="AL20" s="458">
        <v>44628</v>
      </c>
      <c r="AM20" s="402"/>
      <c r="AN20" s="402"/>
      <c r="AO20" s="402" t="s">
        <v>59</v>
      </c>
      <c r="AP20" s="402"/>
      <c r="AQ20" s="402"/>
      <c r="AR20" s="402"/>
      <c r="AS20" s="402">
        <f t="shared" si="3"/>
        <v>11</v>
      </c>
      <c r="AT20" s="402"/>
      <c r="AU20" s="457"/>
      <c r="AV20" s="24"/>
      <c r="AW20" s="24"/>
      <c r="AX20" s="24"/>
      <c r="AY20" s="24"/>
      <c r="AZ20" s="24"/>
      <c r="BA20" s="24"/>
      <c r="BB20" s="24"/>
      <c r="BC20" s="24"/>
      <c r="BD20" s="24"/>
      <c r="BE20" s="24"/>
      <c r="BF20" s="24"/>
      <c r="BG20" s="24"/>
      <c r="BH20" s="24"/>
    </row>
    <row r="21" spans="1:60" x14ac:dyDescent="0.25">
      <c r="A21" s="498" t="s">
        <v>358</v>
      </c>
      <c r="B21" s="493" t="s">
        <v>358</v>
      </c>
      <c r="C21" s="493" t="s">
        <v>358</v>
      </c>
      <c r="D21" s="493" t="s">
        <v>358</v>
      </c>
      <c r="E21" s="493" t="s">
        <v>358</v>
      </c>
      <c r="F21" s="493" t="s">
        <v>358</v>
      </c>
      <c r="G21" s="493" t="s">
        <v>358</v>
      </c>
      <c r="H21" s="493" t="s">
        <v>358</v>
      </c>
      <c r="I21" s="493" t="s">
        <v>358</v>
      </c>
      <c r="J21" s="493" t="s">
        <v>358</v>
      </c>
      <c r="K21" s="493" t="s">
        <v>358</v>
      </c>
      <c r="L21" s="493" t="s">
        <v>358</v>
      </c>
      <c r="M21" s="493" t="s">
        <v>358</v>
      </c>
      <c r="N21" s="493" t="s">
        <v>358</v>
      </c>
      <c r="O21" s="493" t="s">
        <v>358</v>
      </c>
      <c r="P21" s="493" t="s">
        <v>358</v>
      </c>
      <c r="Q21" s="493" t="s">
        <v>358</v>
      </c>
      <c r="R21" s="413">
        <v>43952</v>
      </c>
      <c r="S21" s="400">
        <v>42492</v>
      </c>
      <c r="T21" s="400">
        <v>42492</v>
      </c>
      <c r="U21" s="402" t="s">
        <v>58</v>
      </c>
      <c r="V21" s="402"/>
      <c r="W21" s="402"/>
      <c r="X21" s="402"/>
      <c r="Y21" s="402">
        <f t="shared" si="1"/>
        <v>18</v>
      </c>
      <c r="Z21" s="402"/>
      <c r="AA21" s="402"/>
      <c r="AB21" s="399">
        <v>44317</v>
      </c>
      <c r="AC21" s="400"/>
      <c r="AD21" s="400"/>
      <c r="AE21" s="460" t="s">
        <v>54</v>
      </c>
      <c r="AF21" s="460"/>
      <c r="AG21" s="460"/>
      <c r="AH21" s="460"/>
      <c r="AI21" s="402">
        <f t="shared" si="2"/>
        <v>18</v>
      </c>
      <c r="AJ21" s="402"/>
      <c r="AK21" s="403"/>
      <c r="AL21" s="458">
        <v>44682</v>
      </c>
      <c r="AM21" s="402"/>
      <c r="AN21" s="402"/>
      <c r="AO21" s="460" t="s">
        <v>55</v>
      </c>
      <c r="AP21" s="460"/>
      <c r="AQ21" s="460"/>
      <c r="AR21" s="460"/>
      <c r="AS21" s="402">
        <f t="shared" si="3"/>
        <v>19</v>
      </c>
      <c r="AT21" s="402"/>
      <c r="AU21" s="457"/>
      <c r="AV21" s="24"/>
      <c r="AW21" s="24"/>
      <c r="AX21" s="24"/>
      <c r="AY21" s="24"/>
      <c r="AZ21" s="24"/>
      <c r="BA21" s="24"/>
      <c r="BB21" s="24"/>
      <c r="BC21" s="24"/>
      <c r="BD21" s="24"/>
      <c r="BE21" s="24"/>
      <c r="BF21" s="24"/>
      <c r="BG21" s="24"/>
      <c r="BH21" s="24"/>
    </row>
    <row r="22" spans="1:60" x14ac:dyDescent="0.25">
      <c r="A22" s="414" t="s">
        <v>359</v>
      </c>
      <c r="B22" s="415" t="s">
        <v>359</v>
      </c>
      <c r="C22" s="415" t="s">
        <v>359</v>
      </c>
      <c r="D22" s="415" t="s">
        <v>359</v>
      </c>
      <c r="E22" s="415" t="s">
        <v>359</v>
      </c>
      <c r="F22" s="415" t="s">
        <v>359</v>
      </c>
      <c r="G22" s="415" t="s">
        <v>359</v>
      </c>
      <c r="H22" s="415" t="s">
        <v>359</v>
      </c>
      <c r="I22" s="415" t="s">
        <v>359</v>
      </c>
      <c r="J22" s="415" t="s">
        <v>359</v>
      </c>
      <c r="K22" s="415" t="s">
        <v>359</v>
      </c>
      <c r="L22" s="415" t="s">
        <v>359</v>
      </c>
      <c r="M22" s="415" t="s">
        <v>359</v>
      </c>
      <c r="N22" s="415" t="s">
        <v>359</v>
      </c>
      <c r="O22" s="415" t="s">
        <v>359</v>
      </c>
      <c r="P22" s="415" t="s">
        <v>359</v>
      </c>
      <c r="Q22" s="415" t="s">
        <v>359</v>
      </c>
      <c r="R22" s="413">
        <v>43960</v>
      </c>
      <c r="S22" s="400">
        <v>42499</v>
      </c>
      <c r="T22" s="400">
        <v>42499</v>
      </c>
      <c r="U22" s="460" t="s">
        <v>54</v>
      </c>
      <c r="V22" s="460"/>
      <c r="W22" s="460"/>
      <c r="X22" s="460"/>
      <c r="Y22" s="402">
        <f t="shared" si="1"/>
        <v>19</v>
      </c>
      <c r="Z22" s="402"/>
      <c r="AA22" s="402"/>
      <c r="AB22" s="399">
        <v>44325</v>
      </c>
      <c r="AC22" s="400"/>
      <c r="AD22" s="400"/>
      <c r="AE22" s="460" t="s">
        <v>55</v>
      </c>
      <c r="AF22" s="460"/>
      <c r="AG22" s="460"/>
      <c r="AH22" s="460"/>
      <c r="AI22" s="402">
        <f t="shared" si="2"/>
        <v>19</v>
      </c>
      <c r="AJ22" s="402"/>
      <c r="AK22" s="403"/>
      <c r="AL22" s="458">
        <v>44690</v>
      </c>
      <c r="AM22" s="402"/>
      <c r="AN22" s="402"/>
      <c r="AO22" s="402" t="s">
        <v>56</v>
      </c>
      <c r="AP22" s="402"/>
      <c r="AQ22" s="402"/>
      <c r="AR22" s="402"/>
      <c r="AS22" s="402">
        <f t="shared" si="3"/>
        <v>20</v>
      </c>
      <c r="AT22" s="402"/>
      <c r="AU22" s="457"/>
      <c r="AV22" s="24"/>
      <c r="AW22" s="24"/>
      <c r="AX22" s="24"/>
      <c r="AY22" s="24"/>
      <c r="AZ22" s="24"/>
      <c r="BA22" s="24"/>
      <c r="BB22" s="24"/>
      <c r="BC22" s="24"/>
      <c r="BD22" s="24"/>
      <c r="BE22" s="24"/>
      <c r="BF22" s="24"/>
      <c r="BG22" s="24"/>
      <c r="BH22" s="24"/>
    </row>
    <row r="23" spans="1:60" x14ac:dyDescent="0.25">
      <c r="A23" s="414" t="s">
        <v>360</v>
      </c>
      <c r="B23" s="415" t="s">
        <v>360</v>
      </c>
      <c r="C23" s="415" t="s">
        <v>360</v>
      </c>
      <c r="D23" s="415" t="s">
        <v>360</v>
      </c>
      <c r="E23" s="415" t="s">
        <v>360</v>
      </c>
      <c r="F23" s="415" t="s">
        <v>360</v>
      </c>
      <c r="G23" s="415" t="s">
        <v>360</v>
      </c>
      <c r="H23" s="415" t="s">
        <v>360</v>
      </c>
      <c r="I23" s="415" t="s">
        <v>360</v>
      </c>
      <c r="J23" s="415" t="s">
        <v>360</v>
      </c>
      <c r="K23" s="415" t="s">
        <v>360</v>
      </c>
      <c r="L23" s="415" t="s">
        <v>360</v>
      </c>
      <c r="M23" s="415" t="s">
        <v>360</v>
      </c>
      <c r="N23" s="415" t="s">
        <v>360</v>
      </c>
      <c r="O23" s="415" t="s">
        <v>360</v>
      </c>
      <c r="P23" s="415" t="s">
        <v>360</v>
      </c>
      <c r="Q23" s="415" t="s">
        <v>360</v>
      </c>
      <c r="R23" s="413">
        <v>43995</v>
      </c>
      <c r="S23" s="400">
        <v>42534</v>
      </c>
      <c r="T23" s="400">
        <v>42534</v>
      </c>
      <c r="U23" s="460" t="s">
        <v>54</v>
      </c>
      <c r="V23" s="460"/>
      <c r="W23" s="460"/>
      <c r="X23" s="460"/>
      <c r="Y23" s="402">
        <f t="shared" si="1"/>
        <v>24</v>
      </c>
      <c r="Z23" s="402"/>
      <c r="AA23" s="402"/>
      <c r="AB23" s="399">
        <v>44359</v>
      </c>
      <c r="AC23" s="400"/>
      <c r="AD23" s="400"/>
      <c r="AE23" s="460" t="s">
        <v>54</v>
      </c>
      <c r="AF23" s="460"/>
      <c r="AG23" s="460"/>
      <c r="AH23" s="460"/>
      <c r="AI23" s="402">
        <f t="shared" si="2"/>
        <v>24</v>
      </c>
      <c r="AJ23" s="402"/>
      <c r="AK23" s="403"/>
      <c r="AL23" s="458">
        <v>44724</v>
      </c>
      <c r="AM23" s="402"/>
      <c r="AN23" s="402"/>
      <c r="AO23" s="460" t="s">
        <v>55</v>
      </c>
      <c r="AP23" s="460"/>
      <c r="AQ23" s="460"/>
      <c r="AR23" s="460"/>
      <c r="AS23" s="402">
        <f t="shared" si="3"/>
        <v>25</v>
      </c>
      <c r="AT23" s="402"/>
      <c r="AU23" s="457"/>
      <c r="AV23" s="24"/>
      <c r="AW23" s="24"/>
      <c r="AX23" s="24"/>
      <c r="AY23" s="24"/>
      <c r="AZ23" s="24"/>
      <c r="BA23" s="24"/>
      <c r="BB23" s="24"/>
      <c r="BC23" s="24"/>
      <c r="BD23" s="24"/>
      <c r="BE23" s="24"/>
      <c r="BF23" s="24"/>
      <c r="BG23" s="24"/>
      <c r="BH23" s="24"/>
    </row>
    <row r="24" spans="1:60" ht="15.75" thickBot="1" x14ac:dyDescent="0.3">
      <c r="A24" s="414" t="s">
        <v>361</v>
      </c>
      <c r="B24" s="415" t="s">
        <v>361</v>
      </c>
      <c r="C24" s="415" t="s">
        <v>361</v>
      </c>
      <c r="D24" s="415" t="s">
        <v>361</v>
      </c>
      <c r="E24" s="415" t="s">
        <v>361</v>
      </c>
      <c r="F24" s="415" t="s">
        <v>361</v>
      </c>
      <c r="G24" s="415" t="s">
        <v>361</v>
      </c>
      <c r="H24" s="415" t="s">
        <v>361</v>
      </c>
      <c r="I24" s="415" t="s">
        <v>361</v>
      </c>
      <c r="J24" s="415" t="s">
        <v>361</v>
      </c>
      <c r="K24" s="415" t="s">
        <v>361</v>
      </c>
      <c r="L24" s="415" t="s">
        <v>361</v>
      </c>
      <c r="M24" s="415" t="s">
        <v>361</v>
      </c>
      <c r="N24" s="415" t="s">
        <v>361</v>
      </c>
      <c r="O24" s="415" t="s">
        <v>361</v>
      </c>
      <c r="P24" s="415" t="s">
        <v>361</v>
      </c>
      <c r="Q24" s="415" t="s">
        <v>361</v>
      </c>
      <c r="R24" s="437">
        <v>44139</v>
      </c>
      <c r="S24" s="438">
        <v>42678</v>
      </c>
      <c r="T24" s="438">
        <v>42678</v>
      </c>
      <c r="U24" s="416" t="s">
        <v>53</v>
      </c>
      <c r="V24" s="416" t="s">
        <v>56</v>
      </c>
      <c r="W24" s="416" t="s">
        <v>56</v>
      </c>
      <c r="X24" s="416" t="s">
        <v>56</v>
      </c>
      <c r="Y24" s="416">
        <f t="shared" si="1"/>
        <v>45</v>
      </c>
      <c r="Z24" s="416"/>
      <c r="AA24" s="416"/>
      <c r="AB24" s="404">
        <v>44504</v>
      </c>
      <c r="AC24" s="405"/>
      <c r="AD24" s="405"/>
      <c r="AE24" s="407" t="s">
        <v>57</v>
      </c>
      <c r="AF24" s="407"/>
      <c r="AG24" s="407"/>
      <c r="AH24" s="407"/>
      <c r="AI24" s="407">
        <f t="shared" si="2"/>
        <v>45</v>
      </c>
      <c r="AJ24" s="407"/>
      <c r="AK24" s="408"/>
      <c r="AL24" s="487">
        <v>44869</v>
      </c>
      <c r="AM24" s="416"/>
      <c r="AN24" s="416"/>
      <c r="AO24" s="416" t="s">
        <v>58</v>
      </c>
      <c r="AP24" s="416"/>
      <c r="AQ24" s="416"/>
      <c r="AR24" s="416"/>
      <c r="AS24" s="402">
        <f t="shared" si="3"/>
        <v>45</v>
      </c>
      <c r="AT24" s="402"/>
      <c r="AU24" s="457"/>
      <c r="AV24" s="24"/>
      <c r="AW24" s="24"/>
      <c r="AX24" s="24"/>
      <c r="AY24" s="24"/>
      <c r="AZ24" s="24"/>
      <c r="BA24" s="24"/>
      <c r="BB24" s="24"/>
      <c r="BC24" s="24"/>
      <c r="BD24" s="24"/>
      <c r="BE24" s="24"/>
      <c r="BF24" s="24"/>
      <c r="BG24" s="24"/>
      <c r="BH24" s="24"/>
    </row>
    <row r="25" spans="1:60" x14ac:dyDescent="0.25">
      <c r="A25" s="768" t="s">
        <v>656</v>
      </c>
      <c r="B25" s="769" t="s">
        <v>362</v>
      </c>
      <c r="C25" s="769" t="s">
        <v>362</v>
      </c>
      <c r="D25" s="769" t="s">
        <v>362</v>
      </c>
      <c r="E25" s="769" t="s">
        <v>362</v>
      </c>
      <c r="F25" s="769" t="s">
        <v>362</v>
      </c>
      <c r="G25" s="769" t="s">
        <v>362</v>
      </c>
      <c r="H25" s="769" t="s">
        <v>362</v>
      </c>
      <c r="I25" s="769" t="s">
        <v>362</v>
      </c>
      <c r="J25" s="769" t="s">
        <v>362</v>
      </c>
      <c r="K25" s="769" t="s">
        <v>362</v>
      </c>
      <c r="L25" s="769" t="s">
        <v>362</v>
      </c>
      <c r="M25" s="769" t="s">
        <v>362</v>
      </c>
      <c r="N25" s="769" t="s">
        <v>362</v>
      </c>
      <c r="O25" s="769" t="s">
        <v>362</v>
      </c>
      <c r="P25" s="769" t="s">
        <v>362</v>
      </c>
      <c r="Q25" s="769" t="s">
        <v>362</v>
      </c>
      <c r="R25" s="770" t="s">
        <v>362</v>
      </c>
      <c r="S25" s="770" t="s">
        <v>362</v>
      </c>
      <c r="T25" s="770" t="s">
        <v>362</v>
      </c>
      <c r="U25" s="770" t="s">
        <v>362</v>
      </c>
      <c r="V25" s="770" t="s">
        <v>362</v>
      </c>
      <c r="W25" s="770" t="s">
        <v>362</v>
      </c>
      <c r="X25" s="770" t="s">
        <v>362</v>
      </c>
      <c r="Y25" s="770" t="s">
        <v>362</v>
      </c>
      <c r="Z25" s="770" t="s">
        <v>362</v>
      </c>
      <c r="AA25" s="770" t="s">
        <v>362</v>
      </c>
      <c r="AB25" s="770" t="s">
        <v>362</v>
      </c>
      <c r="AC25" s="770" t="s">
        <v>362</v>
      </c>
      <c r="AD25" s="770" t="s">
        <v>362</v>
      </c>
      <c r="AE25" s="770" t="s">
        <v>362</v>
      </c>
      <c r="AF25" s="770" t="s">
        <v>362</v>
      </c>
      <c r="AG25" s="770" t="s">
        <v>362</v>
      </c>
      <c r="AH25" s="770" t="s">
        <v>362</v>
      </c>
      <c r="AI25" s="770" t="s">
        <v>362</v>
      </c>
      <c r="AJ25" s="770" t="s">
        <v>362</v>
      </c>
      <c r="AK25" s="770" t="s">
        <v>362</v>
      </c>
      <c r="AL25" s="770" t="s">
        <v>362</v>
      </c>
      <c r="AM25" s="770" t="s">
        <v>362</v>
      </c>
      <c r="AN25" s="770" t="s">
        <v>362</v>
      </c>
      <c r="AO25" s="770" t="s">
        <v>362</v>
      </c>
      <c r="AP25" s="770" t="s">
        <v>362</v>
      </c>
      <c r="AQ25" s="770" t="s">
        <v>362</v>
      </c>
      <c r="AR25" s="770" t="s">
        <v>362</v>
      </c>
      <c r="AS25" s="770" t="s">
        <v>362</v>
      </c>
      <c r="AT25" s="770" t="s">
        <v>362</v>
      </c>
      <c r="AU25" s="771" t="s">
        <v>362</v>
      </c>
      <c r="AV25" s="24"/>
      <c r="AW25" s="24"/>
      <c r="AX25" s="24"/>
      <c r="AY25" s="24"/>
      <c r="AZ25" s="24"/>
      <c r="BA25" s="24"/>
      <c r="BB25" s="24"/>
      <c r="BC25" s="24"/>
      <c r="BD25" s="24"/>
      <c r="BE25" s="24"/>
      <c r="BF25" s="24"/>
      <c r="BG25" s="24"/>
      <c r="BH25" s="24"/>
    </row>
    <row r="26" spans="1:60" ht="15.7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5" customHeight="1" x14ac:dyDescent="0.25">
      <c r="A27" s="450" t="s">
        <v>700</v>
      </c>
      <c r="B27" s="451"/>
      <c r="C27" s="451"/>
      <c r="D27" s="451"/>
      <c r="E27" s="451"/>
      <c r="F27" s="451"/>
      <c r="G27" s="451"/>
      <c r="H27" s="451"/>
      <c r="I27" s="451"/>
      <c r="J27" s="451"/>
      <c r="K27" s="451"/>
      <c r="L27" s="451"/>
      <c r="M27" s="451"/>
      <c r="N27" s="451"/>
      <c r="O27" s="451"/>
      <c r="P27" s="451"/>
      <c r="Q27" s="451"/>
      <c r="R27" s="477" t="s">
        <v>544</v>
      </c>
      <c r="S27" s="435"/>
      <c r="T27" s="435"/>
      <c r="U27" s="435"/>
      <c r="V27" s="435"/>
      <c r="W27" s="436"/>
      <c r="X27" s="484"/>
      <c r="Y27" s="484"/>
      <c r="Z27" s="484"/>
      <c r="AA27" s="484"/>
      <c r="AB27" s="484"/>
      <c r="AC27" s="48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52"/>
      <c r="B28" s="453"/>
      <c r="C28" s="453"/>
      <c r="D28" s="453"/>
      <c r="E28" s="453"/>
      <c r="F28" s="453"/>
      <c r="G28" s="453"/>
      <c r="H28" s="453"/>
      <c r="I28" s="453"/>
      <c r="J28" s="453"/>
      <c r="K28" s="453"/>
      <c r="L28" s="453"/>
      <c r="M28" s="453"/>
      <c r="N28" s="453"/>
      <c r="O28" s="453"/>
      <c r="P28" s="453"/>
      <c r="Q28" s="453"/>
      <c r="R28" s="547" t="s">
        <v>44</v>
      </c>
      <c r="S28" s="545"/>
      <c r="T28" s="545"/>
      <c r="U28" s="545" t="s">
        <v>45</v>
      </c>
      <c r="V28" s="545"/>
      <c r="W28" s="546"/>
      <c r="X28" s="484"/>
      <c r="Y28" s="484"/>
      <c r="Z28" s="484"/>
      <c r="AA28" s="484"/>
      <c r="AB28" s="484"/>
      <c r="AC28" s="48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14" t="s">
        <v>46</v>
      </c>
      <c r="B29" s="415" t="s">
        <v>46</v>
      </c>
      <c r="C29" s="415" t="s">
        <v>46</v>
      </c>
      <c r="D29" s="415" t="s">
        <v>46</v>
      </c>
      <c r="E29" s="415" t="s">
        <v>46</v>
      </c>
      <c r="F29" s="415" t="s">
        <v>46</v>
      </c>
      <c r="G29" s="415" t="s">
        <v>46</v>
      </c>
      <c r="H29" s="415" t="s">
        <v>46</v>
      </c>
      <c r="I29" s="415" t="s">
        <v>46</v>
      </c>
      <c r="J29" s="415" t="s">
        <v>46</v>
      </c>
      <c r="K29" s="415" t="s">
        <v>46</v>
      </c>
      <c r="L29" s="415" t="s">
        <v>46</v>
      </c>
      <c r="M29" s="415" t="s">
        <v>46</v>
      </c>
      <c r="N29" s="415" t="s">
        <v>46</v>
      </c>
      <c r="O29" s="415" t="s">
        <v>46</v>
      </c>
      <c r="P29" s="415" t="s">
        <v>46</v>
      </c>
      <c r="Q29" s="415" t="s">
        <v>46</v>
      </c>
      <c r="R29" s="412">
        <v>44193</v>
      </c>
      <c r="S29" s="410"/>
      <c r="T29" s="410"/>
      <c r="U29" s="410">
        <v>44206</v>
      </c>
      <c r="V29" s="410"/>
      <c r="W29" s="434"/>
      <c r="X29" s="272"/>
      <c r="Y29" s="274"/>
      <c r="Z29" s="274"/>
      <c r="AA29" s="274"/>
      <c r="AB29" s="273"/>
      <c r="AC29" s="272"/>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414" t="s">
        <v>141</v>
      </c>
      <c r="B30" s="415"/>
      <c r="C30" s="415"/>
      <c r="D30" s="415"/>
      <c r="E30" s="415"/>
      <c r="F30" s="415"/>
      <c r="G30" s="415"/>
      <c r="H30" s="415"/>
      <c r="I30" s="415"/>
      <c r="J30" s="415"/>
      <c r="K30" s="415"/>
      <c r="L30" s="415"/>
      <c r="M30" s="415"/>
      <c r="N30" s="415"/>
      <c r="O30" s="415"/>
      <c r="P30" s="415"/>
      <c r="Q30" s="415"/>
      <c r="R30" s="412">
        <v>44277</v>
      </c>
      <c r="S30" s="410"/>
      <c r="T30" s="410"/>
      <c r="U30" s="410">
        <v>44283</v>
      </c>
      <c r="V30" s="410"/>
      <c r="W30" s="434"/>
      <c r="X30" s="272"/>
      <c r="Y30" s="274"/>
      <c r="Z30" s="274"/>
      <c r="AA30" s="274"/>
      <c r="AB30" s="273"/>
      <c r="AC30" s="272"/>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414" t="s">
        <v>451</v>
      </c>
      <c r="B31" s="415"/>
      <c r="C31" s="415"/>
      <c r="D31" s="415"/>
      <c r="E31" s="415"/>
      <c r="F31" s="415"/>
      <c r="G31" s="415"/>
      <c r="H31" s="415"/>
      <c r="I31" s="415"/>
      <c r="J31" s="415"/>
      <c r="K31" s="415"/>
      <c r="L31" s="415"/>
      <c r="M31" s="415"/>
      <c r="N31" s="415"/>
      <c r="O31" s="415"/>
      <c r="P31" s="415"/>
      <c r="Q31" s="415"/>
      <c r="R31" s="412">
        <v>44347</v>
      </c>
      <c r="S31" s="410"/>
      <c r="T31" s="410"/>
      <c r="U31" s="410">
        <v>44439</v>
      </c>
      <c r="V31" s="410"/>
      <c r="W31" s="434"/>
      <c r="X31" s="272"/>
      <c r="Y31" s="274"/>
      <c r="Z31" s="274"/>
      <c r="AA31" s="274"/>
      <c r="AB31" s="273"/>
      <c r="AC31" s="272"/>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414" t="s">
        <v>49</v>
      </c>
      <c r="B32" s="415"/>
      <c r="C32" s="415"/>
      <c r="D32" s="415"/>
      <c r="E32" s="415"/>
      <c r="F32" s="415"/>
      <c r="G32" s="415"/>
      <c r="H32" s="415"/>
      <c r="I32" s="415"/>
      <c r="J32" s="415"/>
      <c r="K32" s="415"/>
      <c r="L32" s="415"/>
      <c r="M32" s="415"/>
      <c r="N32" s="415"/>
      <c r="O32" s="415"/>
      <c r="P32" s="415"/>
      <c r="Q32" s="415"/>
      <c r="R32" s="412">
        <v>44492</v>
      </c>
      <c r="S32" s="410"/>
      <c r="T32" s="410"/>
      <c r="U32" s="410">
        <v>44500</v>
      </c>
      <c r="V32" s="410"/>
      <c r="W32" s="434"/>
      <c r="X32" s="272"/>
      <c r="Y32" s="274"/>
      <c r="Z32" s="274"/>
      <c r="AA32" s="274"/>
      <c r="AB32" s="273"/>
      <c r="AC32" s="272"/>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46</v>
      </c>
      <c r="B33" s="415" t="s">
        <v>46</v>
      </c>
      <c r="C33" s="415" t="s">
        <v>46</v>
      </c>
      <c r="D33" s="415" t="s">
        <v>46</v>
      </c>
      <c r="E33" s="415" t="s">
        <v>46</v>
      </c>
      <c r="F33" s="415" t="s">
        <v>46</v>
      </c>
      <c r="G33" s="415" t="s">
        <v>46</v>
      </c>
      <c r="H33" s="415" t="s">
        <v>46</v>
      </c>
      <c r="I33" s="415" t="s">
        <v>46</v>
      </c>
      <c r="J33" s="415" t="s">
        <v>46</v>
      </c>
      <c r="K33" s="415" t="s">
        <v>46</v>
      </c>
      <c r="L33" s="415" t="s">
        <v>46</v>
      </c>
      <c r="M33" s="415" t="s">
        <v>46</v>
      </c>
      <c r="N33" s="415" t="s">
        <v>46</v>
      </c>
      <c r="O33" s="415" t="s">
        <v>46</v>
      </c>
      <c r="P33" s="415" t="s">
        <v>46</v>
      </c>
      <c r="Q33" s="415" t="s">
        <v>46</v>
      </c>
      <c r="R33" s="758">
        <v>44561</v>
      </c>
      <c r="S33" s="722"/>
      <c r="T33" s="722"/>
      <c r="U33" s="722">
        <v>44568</v>
      </c>
      <c r="V33" s="722"/>
      <c r="W33" s="723"/>
      <c r="X33" s="272"/>
      <c r="Y33" s="274"/>
      <c r="Z33" s="274"/>
      <c r="AA33" s="274"/>
      <c r="AB33" s="273"/>
      <c r="AC33" s="272"/>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446"/>
      <c r="B34" s="431"/>
      <c r="C34" s="431"/>
      <c r="D34" s="431"/>
      <c r="E34" s="431"/>
      <c r="F34" s="431"/>
      <c r="G34" s="431"/>
      <c r="H34" s="431"/>
      <c r="I34" s="431"/>
      <c r="J34" s="431"/>
      <c r="K34" s="431"/>
      <c r="L34" s="431"/>
      <c r="M34" s="431"/>
      <c r="N34" s="431"/>
      <c r="O34" s="431"/>
      <c r="P34" s="431"/>
      <c r="Q34" s="431"/>
      <c r="R34" s="358"/>
      <c r="S34" s="358"/>
      <c r="T34" s="358"/>
      <c r="U34" s="358"/>
      <c r="V34" s="358"/>
      <c r="W34" s="359"/>
      <c r="X34" s="272"/>
      <c r="Y34" s="274"/>
      <c r="Z34" s="274"/>
      <c r="AA34" s="274"/>
      <c r="AB34" s="273"/>
      <c r="AC34" s="272"/>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450" t="s">
        <v>699</v>
      </c>
      <c r="B37" s="451"/>
      <c r="C37" s="451"/>
      <c r="D37" s="451"/>
      <c r="E37" s="451"/>
      <c r="F37" s="451"/>
      <c r="G37" s="451"/>
      <c r="H37" s="451"/>
      <c r="I37" s="451"/>
      <c r="J37" s="451"/>
      <c r="K37" s="451"/>
      <c r="L37" s="451"/>
      <c r="M37" s="451"/>
      <c r="N37" s="451"/>
      <c r="O37" s="451"/>
      <c r="P37" s="451"/>
      <c r="Q37" s="451"/>
      <c r="R37" s="477" t="s">
        <v>544</v>
      </c>
      <c r="S37" s="435"/>
      <c r="T37" s="435"/>
      <c r="U37" s="435"/>
      <c r="V37" s="435"/>
      <c r="W37" s="436"/>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452"/>
      <c r="B38" s="453"/>
      <c r="C38" s="453"/>
      <c r="D38" s="453"/>
      <c r="E38" s="453"/>
      <c r="F38" s="453"/>
      <c r="G38" s="453"/>
      <c r="H38" s="453"/>
      <c r="I38" s="453"/>
      <c r="J38" s="453"/>
      <c r="K38" s="453"/>
      <c r="L38" s="453"/>
      <c r="M38" s="453"/>
      <c r="N38" s="453"/>
      <c r="O38" s="453"/>
      <c r="P38" s="453"/>
      <c r="Q38" s="453"/>
      <c r="R38" s="547" t="s">
        <v>44</v>
      </c>
      <c r="S38" s="545"/>
      <c r="T38" s="545"/>
      <c r="U38" s="545" t="s">
        <v>45</v>
      </c>
      <c r="V38" s="545"/>
      <c r="W38" s="546"/>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414" t="s">
        <v>46</v>
      </c>
      <c r="B39" s="415" t="s">
        <v>46</v>
      </c>
      <c r="C39" s="415" t="s">
        <v>46</v>
      </c>
      <c r="D39" s="415" t="s">
        <v>46</v>
      </c>
      <c r="E39" s="415" t="s">
        <v>46</v>
      </c>
      <c r="F39" s="415" t="s">
        <v>46</v>
      </c>
      <c r="G39" s="415" t="s">
        <v>46</v>
      </c>
      <c r="H39" s="415" t="s">
        <v>46</v>
      </c>
      <c r="I39" s="415" t="s">
        <v>46</v>
      </c>
      <c r="J39" s="415" t="s">
        <v>46</v>
      </c>
      <c r="K39" s="415" t="s">
        <v>46</v>
      </c>
      <c r="L39" s="415" t="s">
        <v>46</v>
      </c>
      <c r="M39" s="415" t="s">
        <v>46</v>
      </c>
      <c r="N39" s="415" t="s">
        <v>46</v>
      </c>
      <c r="O39" s="415" t="s">
        <v>46</v>
      </c>
      <c r="P39" s="415" t="s">
        <v>46</v>
      </c>
      <c r="Q39" s="415" t="s">
        <v>46</v>
      </c>
      <c r="R39" s="412">
        <v>44193</v>
      </c>
      <c r="S39" s="410"/>
      <c r="T39" s="410"/>
      <c r="U39" s="410">
        <v>44206</v>
      </c>
      <c r="V39" s="410"/>
      <c r="W39" s="43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x14ac:dyDescent="0.25">
      <c r="A40" s="414" t="s">
        <v>177</v>
      </c>
      <c r="B40" s="415"/>
      <c r="C40" s="415"/>
      <c r="D40" s="415"/>
      <c r="E40" s="415"/>
      <c r="F40" s="415"/>
      <c r="G40" s="415"/>
      <c r="H40" s="415"/>
      <c r="I40" s="415"/>
      <c r="J40" s="415"/>
      <c r="K40" s="415"/>
      <c r="L40" s="415"/>
      <c r="M40" s="415"/>
      <c r="N40" s="415"/>
      <c r="O40" s="415"/>
      <c r="P40" s="415"/>
      <c r="Q40" s="433"/>
      <c r="R40" s="412">
        <v>44242</v>
      </c>
      <c r="S40" s="410"/>
      <c r="T40" s="410"/>
      <c r="U40" s="410">
        <v>44248</v>
      </c>
      <c r="V40" s="410"/>
      <c r="W40" s="43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414" t="s">
        <v>141</v>
      </c>
      <c r="B41" s="415"/>
      <c r="C41" s="415"/>
      <c r="D41" s="415"/>
      <c r="E41" s="415"/>
      <c r="F41" s="415"/>
      <c r="G41" s="415"/>
      <c r="H41" s="415"/>
      <c r="I41" s="415"/>
      <c r="J41" s="415"/>
      <c r="K41" s="415"/>
      <c r="L41" s="415"/>
      <c r="M41" s="415"/>
      <c r="N41" s="415"/>
      <c r="O41" s="415"/>
      <c r="P41" s="415"/>
      <c r="Q41" s="415"/>
      <c r="R41" s="412">
        <v>44291</v>
      </c>
      <c r="S41" s="410"/>
      <c r="T41" s="410"/>
      <c r="U41" s="410">
        <v>44297</v>
      </c>
      <c r="V41" s="410"/>
      <c r="W41" s="43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414" t="s">
        <v>451</v>
      </c>
      <c r="B42" s="415"/>
      <c r="C42" s="415"/>
      <c r="D42" s="415"/>
      <c r="E42" s="415"/>
      <c r="F42" s="415"/>
      <c r="G42" s="415"/>
      <c r="H42" s="415"/>
      <c r="I42" s="415"/>
      <c r="J42" s="415"/>
      <c r="K42" s="415"/>
      <c r="L42" s="415"/>
      <c r="M42" s="415"/>
      <c r="N42" s="415"/>
      <c r="O42" s="415"/>
      <c r="P42" s="415"/>
      <c r="Q42" s="415"/>
      <c r="R42" s="412">
        <v>44342</v>
      </c>
      <c r="S42" s="410"/>
      <c r="T42" s="410"/>
      <c r="U42" s="410">
        <v>44439</v>
      </c>
      <c r="V42" s="410"/>
      <c r="W42" s="43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x14ac:dyDescent="0.25">
      <c r="A43" s="414" t="s">
        <v>49</v>
      </c>
      <c r="B43" s="415"/>
      <c r="C43" s="415"/>
      <c r="D43" s="415"/>
      <c r="E43" s="415"/>
      <c r="F43" s="415"/>
      <c r="G43" s="415"/>
      <c r="H43" s="415"/>
      <c r="I43" s="415"/>
      <c r="J43" s="415"/>
      <c r="K43" s="415"/>
      <c r="L43" s="415"/>
      <c r="M43" s="415"/>
      <c r="N43" s="415"/>
      <c r="O43" s="415"/>
      <c r="P43" s="415"/>
      <c r="Q43" s="415"/>
      <c r="R43" s="412">
        <v>44472</v>
      </c>
      <c r="S43" s="410"/>
      <c r="T43" s="410"/>
      <c r="U43" s="410">
        <v>44479</v>
      </c>
      <c r="V43" s="410"/>
      <c r="W43" s="43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x14ac:dyDescent="0.25">
      <c r="A44" s="414" t="s">
        <v>49</v>
      </c>
      <c r="B44" s="415"/>
      <c r="C44" s="415"/>
      <c r="D44" s="415"/>
      <c r="E44" s="415"/>
      <c r="F44" s="415"/>
      <c r="G44" s="415"/>
      <c r="H44" s="415"/>
      <c r="I44" s="415"/>
      <c r="J44" s="415"/>
      <c r="K44" s="415"/>
      <c r="L44" s="415"/>
      <c r="M44" s="415"/>
      <c r="N44" s="415"/>
      <c r="O44" s="415"/>
      <c r="P44" s="415"/>
      <c r="Q44" s="415"/>
      <c r="R44" s="412">
        <v>44483</v>
      </c>
      <c r="S44" s="410"/>
      <c r="T44" s="410"/>
      <c r="U44" s="410">
        <v>44490</v>
      </c>
      <c r="V44" s="410"/>
      <c r="W44" s="43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x14ac:dyDescent="0.25">
      <c r="A45" s="446"/>
      <c r="B45" s="431"/>
      <c r="C45" s="431"/>
      <c r="D45" s="431"/>
      <c r="E45" s="431"/>
      <c r="F45" s="431"/>
      <c r="G45" s="431"/>
      <c r="H45" s="431"/>
      <c r="I45" s="431"/>
      <c r="J45" s="431"/>
      <c r="K45" s="431"/>
      <c r="L45" s="431"/>
      <c r="M45" s="431"/>
      <c r="N45" s="431"/>
      <c r="O45" s="431"/>
      <c r="P45" s="431"/>
      <c r="Q45" s="431"/>
      <c r="R45" s="358"/>
      <c r="S45" s="358"/>
      <c r="T45" s="358"/>
      <c r="U45" s="358"/>
      <c r="V45" s="358"/>
      <c r="W45" s="359"/>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ht="18.75" x14ac:dyDescent="0.3">
      <c r="A47" s="20" t="s">
        <v>203</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ht="192" customHeight="1" x14ac:dyDescent="0.25">
      <c r="A48" s="718" t="s">
        <v>703</v>
      </c>
      <c r="B48" s="431"/>
      <c r="C48" s="431"/>
      <c r="D48" s="431"/>
      <c r="E48" s="431"/>
      <c r="F48" s="431"/>
      <c r="G48" s="431"/>
      <c r="H48" s="431"/>
      <c r="I48" s="431"/>
      <c r="J48" s="431"/>
      <c r="K48" s="431"/>
      <c r="L48" s="431"/>
      <c r="M48" s="431"/>
      <c r="N48" s="431"/>
      <c r="O48" s="432"/>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x14ac:dyDescent="0.25">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sheetData>
  <mergeCells count="223">
    <mergeCell ref="R37:W37"/>
    <mergeCell ref="R38:T38"/>
    <mergeCell ref="U38:W38"/>
    <mergeCell ref="A39:Q39"/>
    <mergeCell ref="R39:T39"/>
    <mergeCell ref="U39:W39"/>
    <mergeCell ref="A45:W45"/>
    <mergeCell ref="A43:Q43"/>
    <mergeCell ref="R43:T43"/>
    <mergeCell ref="U43:W43"/>
    <mergeCell ref="A44:Q44"/>
    <mergeCell ref="R44:T44"/>
    <mergeCell ref="U44:W44"/>
    <mergeCell ref="A41:Q41"/>
    <mergeCell ref="R41:T41"/>
    <mergeCell ref="U41:W41"/>
    <mergeCell ref="A42:Q42"/>
    <mergeCell ref="R42:T42"/>
    <mergeCell ref="U42:W42"/>
    <mergeCell ref="A30:Q30"/>
    <mergeCell ref="R30:T30"/>
    <mergeCell ref="U30:W30"/>
    <mergeCell ref="R27:W27"/>
    <mergeCell ref="R28:T28"/>
    <mergeCell ref="A40:Q40"/>
    <mergeCell ref="R40:T40"/>
    <mergeCell ref="U40:W40"/>
    <mergeCell ref="O2:R2"/>
    <mergeCell ref="U28:W28"/>
    <mergeCell ref="A25:AU25"/>
    <mergeCell ref="A24:Q24"/>
    <mergeCell ref="R24:T24"/>
    <mergeCell ref="U24:X24"/>
    <mergeCell ref="AB24:AD24"/>
    <mergeCell ref="AE24:AH24"/>
    <mergeCell ref="AI24:AK24"/>
    <mergeCell ref="AL24:AN24"/>
    <mergeCell ref="AO24:AR24"/>
    <mergeCell ref="U13:X13"/>
    <mergeCell ref="A32:Q32"/>
    <mergeCell ref="R32:T32"/>
    <mergeCell ref="U32:W32"/>
    <mergeCell ref="A37:Q38"/>
    <mergeCell ref="R18:T18"/>
    <mergeCell ref="U18:X18"/>
    <mergeCell ref="Y18:AA18"/>
    <mergeCell ref="R19:T19"/>
    <mergeCell ref="U19:X19"/>
    <mergeCell ref="R14:T14"/>
    <mergeCell ref="U14:X14"/>
    <mergeCell ref="A48:O48"/>
    <mergeCell ref="R21:T21"/>
    <mergeCell ref="U21:X21"/>
    <mergeCell ref="Y21:AA21"/>
    <mergeCell ref="R22:T22"/>
    <mergeCell ref="U22:X22"/>
    <mergeCell ref="Y22:AA22"/>
    <mergeCell ref="R23:T23"/>
    <mergeCell ref="U23:X23"/>
    <mergeCell ref="Y23:AA23"/>
    <mergeCell ref="A31:Q31"/>
    <mergeCell ref="R31:T31"/>
    <mergeCell ref="U31:W31"/>
    <mergeCell ref="R33:T33"/>
    <mergeCell ref="U33:W33"/>
    <mergeCell ref="A33:Q33"/>
    <mergeCell ref="A34:W34"/>
    <mergeCell ref="A29:Q29"/>
    <mergeCell ref="R20:T20"/>
    <mergeCell ref="U20:X20"/>
    <mergeCell ref="Y20:AA20"/>
    <mergeCell ref="A27:Q28"/>
    <mergeCell ref="A21:Q21"/>
    <mergeCell ref="A23:Q23"/>
    <mergeCell ref="A22:Q22"/>
    <mergeCell ref="X27:AC27"/>
    <mergeCell ref="X28:Z28"/>
    <mergeCell ref="AA28:AC28"/>
    <mergeCell ref="Y24:AA24"/>
    <mergeCell ref="AB21:AD21"/>
    <mergeCell ref="R29:T29"/>
    <mergeCell ref="U29:W29"/>
    <mergeCell ref="B1:BA1"/>
    <mergeCell ref="A13:Q13"/>
    <mergeCell ref="A10:Q10"/>
    <mergeCell ref="A16:Q16"/>
    <mergeCell ref="A15:Q15"/>
    <mergeCell ref="A14:Q14"/>
    <mergeCell ref="AI14:AK14"/>
    <mergeCell ref="AB15:AD15"/>
    <mergeCell ref="AE15:AH15"/>
    <mergeCell ref="AI15:AK15"/>
    <mergeCell ref="AB10:AD10"/>
    <mergeCell ref="AE10:AH10"/>
    <mergeCell ref="AI10:AK10"/>
    <mergeCell ref="AB11:AD11"/>
    <mergeCell ref="AE11:AH11"/>
    <mergeCell ref="AI11:AK11"/>
    <mergeCell ref="R8:T9"/>
    <mergeCell ref="U8:X9"/>
    <mergeCell ref="Y8:AA9"/>
    <mergeCell ref="AB8:AD9"/>
    <mergeCell ref="AE8:AH9"/>
    <mergeCell ref="AI8:AK9"/>
    <mergeCell ref="A8:Q9"/>
    <mergeCell ref="R10:T10"/>
    <mergeCell ref="A18:Q18"/>
    <mergeCell ref="A17:Q17"/>
    <mergeCell ref="A12:Q12"/>
    <mergeCell ref="A11:Q11"/>
    <mergeCell ref="A20:Q20"/>
    <mergeCell ref="U10:X10"/>
    <mergeCell ref="Y14:AA14"/>
    <mergeCell ref="R15:T15"/>
    <mergeCell ref="U15:X15"/>
    <mergeCell ref="Y15:AA15"/>
    <mergeCell ref="R16:T16"/>
    <mergeCell ref="U16:X16"/>
    <mergeCell ref="Y16:AA16"/>
    <mergeCell ref="R11:T11"/>
    <mergeCell ref="U11:X11"/>
    <mergeCell ref="Y11:AA11"/>
    <mergeCell ref="R12:T12"/>
    <mergeCell ref="U12:X12"/>
    <mergeCell ref="Y12:AA12"/>
    <mergeCell ref="R13:T13"/>
    <mergeCell ref="Y13:AA13"/>
    <mergeCell ref="A19:Q19"/>
    <mergeCell ref="R17:T17"/>
    <mergeCell ref="U17:X17"/>
    <mergeCell ref="BC2:BE2"/>
    <mergeCell ref="BC3:BC5"/>
    <mergeCell ref="AB19:AD19"/>
    <mergeCell ref="AE19:AH19"/>
    <mergeCell ref="AI19:AK19"/>
    <mergeCell ref="AB20:AD20"/>
    <mergeCell ref="AE20:AH20"/>
    <mergeCell ref="AI20:AK20"/>
    <mergeCell ref="Y19:AA19"/>
    <mergeCell ref="AB12:AD12"/>
    <mergeCell ref="AE12:AH12"/>
    <mergeCell ref="AI12:AK12"/>
    <mergeCell ref="AB13:AD13"/>
    <mergeCell ref="AE13:AH13"/>
    <mergeCell ref="AI13:AK13"/>
    <mergeCell ref="AB14:AD14"/>
    <mergeCell ref="AE14:AH14"/>
    <mergeCell ref="AB16:AD16"/>
    <mergeCell ref="AE16:AH16"/>
    <mergeCell ref="AI16:AK16"/>
    <mergeCell ref="AB17:AD17"/>
    <mergeCell ref="Y10:AA10"/>
    <mergeCell ref="Y17:AA17"/>
    <mergeCell ref="AE21:AH21"/>
    <mergeCell ref="AI21:AK21"/>
    <mergeCell ref="AB22:AD22"/>
    <mergeCell ref="AE22:AH22"/>
    <mergeCell ref="AI22:AK22"/>
    <mergeCell ref="AB23:AD23"/>
    <mergeCell ref="AE23:AH23"/>
    <mergeCell ref="AI23:AK23"/>
    <mergeCell ref="AE17:AH17"/>
    <mergeCell ref="AI17:AK17"/>
    <mergeCell ref="AB18:AD18"/>
    <mergeCell ref="AE18:AH18"/>
    <mergeCell ref="AI18:AK18"/>
    <mergeCell ref="AL12:AN12"/>
    <mergeCell ref="AO12:AR12"/>
    <mergeCell ref="AL13:AN13"/>
    <mergeCell ref="AO13:AR13"/>
    <mergeCell ref="AL14:AN14"/>
    <mergeCell ref="AO14:AR14"/>
    <mergeCell ref="AO17:AR17"/>
    <mergeCell ref="AL18:AN18"/>
    <mergeCell ref="AO18:AR18"/>
    <mergeCell ref="AL8:AN9"/>
    <mergeCell ref="AO8:AR9"/>
    <mergeCell ref="AS8:AU9"/>
    <mergeCell ref="AL10:AN10"/>
    <mergeCell ref="AO10:AR10"/>
    <mergeCell ref="AS10:AU10"/>
    <mergeCell ref="AL11:AN11"/>
    <mergeCell ref="AO11:AR11"/>
    <mergeCell ref="AL19:AN19"/>
    <mergeCell ref="AO19:AR19"/>
    <mergeCell ref="AS11:AU11"/>
    <mergeCell ref="AS12:AU12"/>
    <mergeCell ref="AS13:AU13"/>
    <mergeCell ref="AS14:AU14"/>
    <mergeCell ref="AS15:AU15"/>
    <mergeCell ref="AS16:AU16"/>
    <mergeCell ref="AS17:AU17"/>
    <mergeCell ref="AS18:AU18"/>
    <mergeCell ref="AS19:AU19"/>
    <mergeCell ref="AL15:AN15"/>
    <mergeCell ref="AO15:AR15"/>
    <mergeCell ref="AL16:AN16"/>
    <mergeCell ref="AO16:AR16"/>
    <mergeCell ref="AL17:AN17"/>
    <mergeCell ref="AS20:AU20"/>
    <mergeCell ref="AS21:AU21"/>
    <mergeCell ref="AS22:AU22"/>
    <mergeCell ref="AS23:AU23"/>
    <mergeCell ref="AS24:AU24"/>
    <mergeCell ref="AL21:AN21"/>
    <mergeCell ref="AO21:AR21"/>
    <mergeCell ref="AL22:AN22"/>
    <mergeCell ref="AO22:AR22"/>
    <mergeCell ref="AL23:AN23"/>
    <mergeCell ref="AO23:AR23"/>
    <mergeCell ref="AL20:AN20"/>
    <mergeCell ref="AO20:AR20"/>
    <mergeCell ref="AT2:AW2"/>
    <mergeCell ref="AX2:BA2"/>
    <mergeCell ref="B2:F2"/>
    <mergeCell ref="G2:J2"/>
    <mergeCell ref="K2:N2"/>
    <mergeCell ref="S2:W2"/>
    <mergeCell ref="X2:AA2"/>
    <mergeCell ref="AB2:AF2"/>
    <mergeCell ref="AG2:AJ2"/>
    <mergeCell ref="AK2:AN2"/>
    <mergeCell ref="AO2:AS2"/>
  </mergeCells>
  <phoneticPr fontId="59" type="noConversion"/>
  <hyperlinks>
    <hyperlink ref="A1" location="'Praznici 2021.'!A1" display="Rusija" xr:uid="{191B41B3-E7C4-4C09-B568-0C19FF2AB7EB}"/>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51"/>
  <sheetViews>
    <sheetView zoomScale="90" zoomScaleNormal="90" workbookViewId="0"/>
  </sheetViews>
  <sheetFormatPr defaultRowHeight="15" x14ac:dyDescent="0.25"/>
  <cols>
    <col min="1" max="1" width="29.28515625" customWidth="1"/>
    <col min="2" max="53" width="3.7109375" customWidth="1"/>
    <col min="54" max="54" width="3.42578125" customWidth="1"/>
    <col min="55" max="55" width="4.5703125" customWidth="1"/>
    <col min="56" max="56" width="4.28515625" customWidth="1"/>
    <col min="57" max="57" width="5.42578125" customWidth="1"/>
    <col min="58" max="58" width="4.85546875" customWidth="1"/>
    <col min="59" max="59" width="5.140625" customWidth="1"/>
    <col min="60" max="60" width="8.140625" customWidth="1"/>
  </cols>
  <sheetData>
    <row r="1" spans="1:60" ht="18" customHeight="1" x14ac:dyDescent="0.25">
      <c r="A1" s="288" t="s">
        <v>185</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c r="BH3" s="24"/>
    </row>
    <row r="4" spans="1:60" x14ac:dyDescent="0.25">
      <c r="A4" s="183" t="s">
        <v>13</v>
      </c>
      <c r="B4" s="6"/>
      <c r="C4" s="24"/>
      <c r="D4" s="24"/>
      <c r="E4" s="24"/>
      <c r="F4" s="24"/>
      <c r="G4" s="24"/>
      <c r="H4" s="24"/>
      <c r="I4" s="24"/>
      <c r="J4" s="24"/>
      <c r="K4" s="24"/>
      <c r="L4" s="24"/>
      <c r="M4" s="24"/>
      <c r="N4" s="24"/>
      <c r="O4" s="6"/>
      <c r="P4" s="6"/>
      <c r="R4" s="24"/>
      <c r="S4" s="24"/>
      <c r="T4" s="6"/>
      <c r="U4" s="24"/>
      <c r="V4" s="24"/>
      <c r="W4" s="6"/>
      <c r="Y4" s="24"/>
      <c r="Z4" s="24"/>
      <c r="AA4" s="24"/>
      <c r="AB4" s="24"/>
      <c r="AC4" s="24"/>
      <c r="AD4" s="24"/>
      <c r="AE4" s="24"/>
      <c r="AF4" s="24"/>
      <c r="AG4" s="24"/>
      <c r="AH4" s="24"/>
      <c r="AI4" s="24"/>
      <c r="AJ4" s="6"/>
      <c r="AL4" s="24"/>
      <c r="AM4" s="24"/>
      <c r="AN4" s="24"/>
      <c r="AO4" s="24"/>
      <c r="AP4" s="24"/>
      <c r="AQ4" s="24"/>
      <c r="AR4" s="24"/>
      <c r="AS4" s="24"/>
      <c r="AT4" s="24"/>
      <c r="AU4" s="24"/>
      <c r="AV4" s="24"/>
      <c r="AW4" s="24"/>
      <c r="AX4" s="24"/>
      <c r="AY4" s="24"/>
      <c r="AZ4" s="24"/>
      <c r="BA4" s="7"/>
      <c r="BB4" s="24"/>
      <c r="BC4" s="727"/>
      <c r="BD4" s="7"/>
      <c r="BE4" s="25" t="s">
        <v>33</v>
      </c>
      <c r="BF4" s="25"/>
      <c r="BG4" s="24"/>
      <c r="BH4" s="24"/>
    </row>
    <row r="5" spans="1:60" x14ac:dyDescent="0.25">
      <c r="A5" s="181" t="s">
        <v>12</v>
      </c>
      <c r="B5" s="270">
        <v>1</v>
      </c>
      <c r="C5" s="11"/>
      <c r="D5" s="11"/>
      <c r="E5" s="11"/>
      <c r="F5" s="11"/>
      <c r="G5" s="11"/>
      <c r="H5" s="11"/>
      <c r="I5" s="270">
        <v>5</v>
      </c>
      <c r="J5" s="11"/>
      <c r="K5" s="11"/>
      <c r="L5" s="11"/>
      <c r="M5" s="11"/>
      <c r="N5" s="370">
        <v>8</v>
      </c>
      <c r="O5" s="371"/>
      <c r="P5" s="11"/>
      <c r="Q5" s="11"/>
      <c r="R5" s="11"/>
      <c r="S5" s="11"/>
      <c r="T5" s="11"/>
      <c r="U5" s="11"/>
      <c r="V5" s="11"/>
      <c r="W5" s="370">
        <v>12</v>
      </c>
      <c r="X5" s="371"/>
      <c r="Y5" s="11"/>
      <c r="Z5" s="11"/>
      <c r="AA5" s="11"/>
      <c r="AB5" s="11"/>
      <c r="AC5" s="11"/>
      <c r="AD5" s="370">
        <v>13</v>
      </c>
      <c r="AE5" s="370"/>
      <c r="AF5" s="370"/>
      <c r="AG5" s="370"/>
      <c r="AH5" s="370"/>
      <c r="AI5" s="370"/>
      <c r="AJ5" s="370"/>
      <c r="AK5" s="371"/>
      <c r="AL5" s="11"/>
      <c r="AM5" s="11"/>
      <c r="AN5" s="11"/>
      <c r="AO5" s="11"/>
      <c r="AP5" s="11"/>
      <c r="AQ5" s="11"/>
      <c r="AR5" s="11"/>
      <c r="AS5" s="278">
        <v>16</v>
      </c>
      <c r="AT5" s="11"/>
      <c r="AU5" s="11"/>
      <c r="AV5" s="11"/>
      <c r="AW5" s="11"/>
      <c r="AX5" s="11"/>
      <c r="AY5" s="11"/>
      <c r="AZ5" s="11"/>
      <c r="BA5" s="293">
        <v>17</v>
      </c>
      <c r="BB5" s="24"/>
      <c r="BC5" s="727"/>
      <c r="BD5" s="4"/>
      <c r="BE5" s="25" t="s">
        <v>35</v>
      </c>
      <c r="BF5" s="25"/>
      <c r="BG5" s="24"/>
      <c r="BH5" s="24"/>
    </row>
    <row r="6" spans="1:60" x14ac:dyDescent="0.25">
      <c r="A6" s="226"/>
      <c r="B6" s="370">
        <v>2</v>
      </c>
      <c r="C6" s="371"/>
      <c r="D6" s="11"/>
      <c r="E6" s="11"/>
      <c r="F6" s="11"/>
      <c r="G6" s="370">
        <v>6</v>
      </c>
      <c r="H6" s="370"/>
      <c r="I6" s="370"/>
      <c r="J6" s="371"/>
      <c r="K6" s="11"/>
      <c r="L6" s="11"/>
      <c r="M6" s="11"/>
      <c r="N6" s="370">
        <v>9</v>
      </c>
      <c r="O6" s="371"/>
      <c r="P6" s="11"/>
      <c r="Q6" s="11"/>
      <c r="R6" s="11"/>
      <c r="S6" s="11"/>
      <c r="T6" s="11"/>
      <c r="U6" s="11"/>
      <c r="V6" s="11"/>
      <c r="W6" s="11"/>
      <c r="X6" s="11"/>
      <c r="Y6" s="11"/>
      <c r="Z6" s="11"/>
      <c r="AA6" s="11"/>
      <c r="AB6" s="11"/>
      <c r="AC6" s="11"/>
      <c r="AD6" s="370">
        <v>14</v>
      </c>
      <c r="AE6" s="370"/>
      <c r="AF6" s="370"/>
      <c r="AG6" s="370"/>
      <c r="AH6" s="370"/>
      <c r="AI6" s="370"/>
      <c r="AJ6" s="370"/>
      <c r="AK6" s="371"/>
      <c r="AL6" s="11"/>
      <c r="AM6" s="11"/>
      <c r="AN6" s="11"/>
      <c r="AO6" s="11"/>
      <c r="AP6" s="11"/>
      <c r="AQ6" s="11"/>
      <c r="AR6" s="11"/>
      <c r="AS6" s="11"/>
      <c r="AT6" s="11"/>
      <c r="AU6" s="11"/>
      <c r="AV6" s="11"/>
      <c r="AW6" s="11"/>
      <c r="AX6" s="11"/>
      <c r="AY6" s="11"/>
      <c r="AZ6" s="11"/>
      <c r="BA6" s="293">
        <v>18</v>
      </c>
      <c r="BB6" s="24"/>
      <c r="BC6" s="24"/>
      <c r="BD6" s="24"/>
      <c r="BE6" s="24"/>
      <c r="BF6" s="25"/>
      <c r="BG6" s="24"/>
      <c r="BH6" s="24"/>
    </row>
    <row r="7" spans="1:60" x14ac:dyDescent="0.25">
      <c r="A7" s="229"/>
      <c r="B7" s="370">
        <v>3</v>
      </c>
      <c r="C7" s="371"/>
      <c r="D7" s="11"/>
      <c r="E7" s="11"/>
      <c r="F7" s="11"/>
      <c r="G7" s="11"/>
      <c r="H7" s="11"/>
      <c r="I7" s="270">
        <v>7</v>
      </c>
      <c r="J7" s="11"/>
      <c r="K7" s="11"/>
      <c r="L7" s="11"/>
      <c r="M7" s="11"/>
      <c r="N7" s="11"/>
      <c r="O7" s="370">
        <v>10</v>
      </c>
      <c r="P7" s="370"/>
      <c r="Q7" s="371"/>
      <c r="R7" s="11"/>
      <c r="S7" s="11"/>
      <c r="T7" s="11"/>
      <c r="U7" s="11"/>
      <c r="V7" s="11"/>
      <c r="W7" s="11"/>
      <c r="X7" s="11"/>
      <c r="Y7" s="11"/>
      <c r="Z7" s="11"/>
      <c r="AA7" s="11"/>
      <c r="AB7" s="370">
        <v>15</v>
      </c>
      <c r="AC7" s="370"/>
      <c r="AD7" s="370"/>
      <c r="AE7" s="370"/>
      <c r="AF7" s="370"/>
      <c r="AG7" s="370"/>
      <c r="AH7" s="370"/>
      <c r="AI7" s="370"/>
      <c r="AJ7" s="370"/>
      <c r="AK7" s="371"/>
      <c r="AL7" s="11"/>
      <c r="AM7" s="11"/>
      <c r="AN7" s="11"/>
      <c r="AO7" s="11"/>
      <c r="AP7" s="11"/>
      <c r="AQ7" s="11"/>
      <c r="AR7" s="11"/>
      <c r="AS7" s="11"/>
      <c r="AT7" s="11"/>
      <c r="AU7" s="11"/>
      <c r="AV7" s="11"/>
      <c r="AW7" s="11"/>
      <c r="AX7" s="11"/>
      <c r="AY7" s="11"/>
      <c r="AZ7" s="11"/>
      <c r="BA7" s="11"/>
      <c r="BB7" s="24"/>
      <c r="BC7" s="24"/>
      <c r="BD7" s="24"/>
      <c r="BE7" s="24"/>
      <c r="BF7" s="24"/>
      <c r="BG7" s="24"/>
      <c r="BH7" s="24"/>
    </row>
    <row r="8" spans="1:60" x14ac:dyDescent="0.25">
      <c r="A8" s="11"/>
      <c r="B8" s="278">
        <v>4</v>
      </c>
      <c r="C8" s="11"/>
      <c r="D8" s="11"/>
      <c r="E8" s="11"/>
      <c r="F8" s="11"/>
      <c r="G8" s="11"/>
      <c r="H8" s="11"/>
      <c r="I8" s="11"/>
      <c r="J8" s="11"/>
      <c r="K8" s="11"/>
      <c r="L8" s="11"/>
      <c r="M8" s="11"/>
      <c r="N8" s="11"/>
      <c r="O8" s="370">
        <v>11</v>
      </c>
      <c r="P8" s="37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24"/>
      <c r="BC8" s="24"/>
      <c r="BD8" s="24"/>
      <c r="BE8" s="24"/>
      <c r="BF8" s="24"/>
      <c r="BG8" s="24"/>
      <c r="BH8" s="24"/>
    </row>
    <row r="9" spans="1:60" x14ac:dyDescent="0.2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15.75" thickBot="1" x14ac:dyDescent="0.3">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C10" s="24"/>
      <c r="BD10" s="24"/>
      <c r="BE10" s="24"/>
      <c r="BF10" s="24"/>
      <c r="BG10" s="24"/>
      <c r="BH10" s="24"/>
    </row>
    <row r="11" spans="1:60" x14ac:dyDescent="0.25">
      <c r="A11" s="422" t="s">
        <v>43</v>
      </c>
      <c r="B11" s="423"/>
      <c r="C11" s="423"/>
      <c r="D11" s="423"/>
      <c r="E11" s="423"/>
      <c r="F11" s="423"/>
      <c r="G11" s="423"/>
      <c r="H11" s="423"/>
      <c r="I11" s="423"/>
      <c r="J11" s="423"/>
      <c r="K11" s="423"/>
      <c r="L11" s="423"/>
      <c r="M11" s="423"/>
      <c r="N11" s="423"/>
      <c r="O11" s="423"/>
      <c r="P11" s="423"/>
      <c r="Q11" s="423"/>
      <c r="R11" s="424" t="s">
        <v>501</v>
      </c>
      <c r="S11" s="425"/>
      <c r="T11" s="425"/>
      <c r="U11" s="425" t="s">
        <v>51</v>
      </c>
      <c r="V11" s="425"/>
      <c r="W11" s="425"/>
      <c r="X11" s="425"/>
      <c r="Y11" s="425" t="s">
        <v>52</v>
      </c>
      <c r="Z11" s="425"/>
      <c r="AA11" s="425"/>
      <c r="AB11" s="426" t="s">
        <v>544</v>
      </c>
      <c r="AC11" s="427"/>
      <c r="AD11" s="427"/>
      <c r="AE11" s="427" t="s">
        <v>51</v>
      </c>
      <c r="AF11" s="427"/>
      <c r="AG11" s="427"/>
      <c r="AH11" s="427"/>
      <c r="AI11" s="427" t="s">
        <v>52</v>
      </c>
      <c r="AJ11" s="427"/>
      <c r="AK11" s="428"/>
      <c r="AL11" s="425" t="s">
        <v>603</v>
      </c>
      <c r="AM11" s="425"/>
      <c r="AN11" s="425"/>
      <c r="AO11" s="425" t="s">
        <v>51</v>
      </c>
      <c r="AP11" s="425"/>
      <c r="AQ11" s="425"/>
      <c r="AR11" s="425"/>
      <c r="AS11" s="425" t="s">
        <v>52</v>
      </c>
      <c r="AT11" s="425"/>
      <c r="AU11" s="454"/>
      <c r="AV11" s="24"/>
      <c r="AW11" s="24"/>
      <c r="AX11" s="24"/>
      <c r="AY11" s="24"/>
      <c r="AZ11" s="24"/>
      <c r="BA11" s="24"/>
      <c r="BB11" s="24"/>
      <c r="BC11" s="24"/>
      <c r="BD11" s="24"/>
      <c r="BE11" s="24"/>
      <c r="BF11" s="24"/>
      <c r="BG11" s="24"/>
      <c r="BH11" s="24"/>
    </row>
    <row r="12" spans="1:60" x14ac:dyDescent="0.25">
      <c r="A12" s="420" t="s">
        <v>71</v>
      </c>
      <c r="B12" s="421" t="s">
        <v>71</v>
      </c>
      <c r="C12" s="421" t="s">
        <v>71</v>
      </c>
      <c r="D12" s="421" t="s">
        <v>71</v>
      </c>
      <c r="E12" s="421" t="s">
        <v>71</v>
      </c>
      <c r="F12" s="421" t="s">
        <v>71</v>
      </c>
      <c r="G12" s="421" t="s">
        <v>71</v>
      </c>
      <c r="H12" s="421" t="s">
        <v>71</v>
      </c>
      <c r="I12" s="421" t="s">
        <v>71</v>
      </c>
      <c r="J12" s="421" t="s">
        <v>71</v>
      </c>
      <c r="K12" s="421" t="s">
        <v>71</v>
      </c>
      <c r="L12" s="421" t="s">
        <v>71</v>
      </c>
      <c r="M12" s="421" t="s">
        <v>71</v>
      </c>
      <c r="N12" s="421" t="s">
        <v>71</v>
      </c>
      <c r="O12" s="421" t="s">
        <v>71</v>
      </c>
      <c r="P12" s="421" t="s">
        <v>71</v>
      </c>
      <c r="Q12" s="421" t="s">
        <v>71</v>
      </c>
      <c r="R12" s="412">
        <v>43831</v>
      </c>
      <c r="S12" s="410">
        <v>42370</v>
      </c>
      <c r="T12" s="410">
        <v>42370</v>
      </c>
      <c r="U12" s="402" t="s">
        <v>53</v>
      </c>
      <c r="V12" s="402" t="s">
        <v>56</v>
      </c>
      <c r="W12" s="402" t="s">
        <v>56</v>
      </c>
      <c r="X12" s="402" t="s">
        <v>56</v>
      </c>
      <c r="Y12" s="402">
        <f>WEEKNUM(R12)</f>
        <v>1</v>
      </c>
      <c r="Z12" s="402"/>
      <c r="AA12" s="402"/>
      <c r="AB12" s="409">
        <v>44197</v>
      </c>
      <c r="AC12" s="410"/>
      <c r="AD12" s="410"/>
      <c r="AE12" s="402" t="s">
        <v>58</v>
      </c>
      <c r="AF12" s="402"/>
      <c r="AG12" s="402"/>
      <c r="AH12" s="402"/>
      <c r="AI12" s="402">
        <f>WEEKNUM(AB12,2)</f>
        <v>1</v>
      </c>
      <c r="AJ12" s="402"/>
      <c r="AK12" s="403"/>
      <c r="AL12" s="455">
        <v>44562</v>
      </c>
      <c r="AM12" s="456"/>
      <c r="AN12" s="456"/>
      <c r="AO12" s="777" t="s">
        <v>54</v>
      </c>
      <c r="AP12" s="777"/>
      <c r="AQ12" s="777"/>
      <c r="AR12" s="777"/>
      <c r="AS12" s="402">
        <f t="shared" ref="AS12" si="0">WEEKNUM(AL12)</f>
        <v>1</v>
      </c>
      <c r="AT12" s="402"/>
      <c r="AU12" s="457"/>
      <c r="AV12" s="24"/>
      <c r="AW12" s="24"/>
      <c r="AX12" s="24"/>
      <c r="AY12" s="24"/>
      <c r="AZ12" s="24"/>
      <c r="BA12" s="24"/>
      <c r="BB12" s="24"/>
      <c r="BC12" s="24"/>
      <c r="BD12" s="24"/>
      <c r="BE12" s="24"/>
      <c r="BF12" s="24"/>
      <c r="BG12" s="24"/>
      <c r="BH12" s="24"/>
    </row>
    <row r="13" spans="1:60"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42454</v>
      </c>
      <c r="T13" s="410">
        <v>42454</v>
      </c>
      <c r="U13" s="402" t="s">
        <v>58</v>
      </c>
      <c r="V13" s="402" t="e">
        <f t="shared" ref="V13" si="1">WEEKDAY(U13,2)</f>
        <v>#VALUE!</v>
      </c>
      <c r="W13" s="402" t="e">
        <f t="shared" ref="W13" si="2">WEEKDAY(V13,2)</f>
        <v>#VALUE!</v>
      </c>
      <c r="X13" s="402" t="e">
        <f t="shared" ref="X13" si="3">WEEKDAY(W13,2)</f>
        <v>#VALUE!</v>
      </c>
      <c r="Y13" s="402">
        <f t="shared" ref="Y13:Y19" si="4">WEEKNUM(R13)</f>
        <v>15</v>
      </c>
      <c r="Z13" s="402"/>
      <c r="AA13" s="402"/>
      <c r="AB13" s="409">
        <v>44288</v>
      </c>
      <c r="AC13" s="410"/>
      <c r="AD13" s="410"/>
      <c r="AE13" s="402" t="s">
        <v>58</v>
      </c>
      <c r="AF13" s="402"/>
      <c r="AG13" s="402"/>
      <c r="AH13" s="402"/>
      <c r="AI13" s="402">
        <f t="shared" ref="AI13:AI19" si="5">WEEKNUM(AB13,2)</f>
        <v>14</v>
      </c>
      <c r="AJ13" s="402"/>
      <c r="AK13" s="403"/>
      <c r="AL13" s="458">
        <v>44666</v>
      </c>
      <c r="AM13" s="402"/>
      <c r="AN13" s="402"/>
      <c r="AO13" s="402" t="s">
        <v>58</v>
      </c>
      <c r="AP13" s="402"/>
      <c r="AQ13" s="402"/>
      <c r="AR13" s="402"/>
      <c r="AS13" s="402">
        <f t="shared" ref="AS13:AS19" si="6">WEEKNUM(AL13)</f>
        <v>16</v>
      </c>
      <c r="AT13" s="402"/>
      <c r="AU13" s="457"/>
      <c r="AV13" s="24"/>
      <c r="AW13" s="24"/>
      <c r="AX13" s="24"/>
      <c r="AY13" s="24"/>
      <c r="AZ13" s="24"/>
      <c r="BA13" s="24"/>
      <c r="BB13" s="24"/>
      <c r="BC13" s="24"/>
      <c r="BD13" s="24"/>
      <c r="BE13" s="24"/>
      <c r="BF13" s="24"/>
      <c r="BG13" s="24"/>
      <c r="BH13" s="24"/>
    </row>
    <row r="14" spans="1:60" x14ac:dyDescent="0.25">
      <c r="A14" s="414" t="s">
        <v>63</v>
      </c>
      <c r="B14" s="415" t="s">
        <v>63</v>
      </c>
      <c r="C14" s="415" t="s">
        <v>63</v>
      </c>
      <c r="D14" s="415" t="s">
        <v>63</v>
      </c>
      <c r="E14" s="415" t="s">
        <v>63</v>
      </c>
      <c r="F14" s="415" t="s">
        <v>63</v>
      </c>
      <c r="G14" s="415" t="s">
        <v>63</v>
      </c>
      <c r="H14" s="415" t="s">
        <v>63</v>
      </c>
      <c r="I14" s="415" t="s">
        <v>63</v>
      </c>
      <c r="J14" s="415" t="s">
        <v>63</v>
      </c>
      <c r="K14" s="415" t="s">
        <v>63</v>
      </c>
      <c r="L14" s="415" t="s">
        <v>63</v>
      </c>
      <c r="M14" s="415" t="s">
        <v>63</v>
      </c>
      <c r="N14" s="415" t="s">
        <v>63</v>
      </c>
      <c r="O14" s="415" t="s">
        <v>63</v>
      </c>
      <c r="P14" s="415" t="s">
        <v>63</v>
      </c>
      <c r="Q14" s="415" t="s">
        <v>63</v>
      </c>
      <c r="R14" s="412">
        <v>43934</v>
      </c>
      <c r="S14" s="410">
        <v>42457</v>
      </c>
      <c r="T14" s="410">
        <v>42457</v>
      </c>
      <c r="U14" s="402" t="s">
        <v>56</v>
      </c>
      <c r="V14" s="402" t="s">
        <v>56</v>
      </c>
      <c r="W14" s="402" t="s">
        <v>56</v>
      </c>
      <c r="X14" s="402" t="s">
        <v>56</v>
      </c>
      <c r="Y14" s="402">
        <f t="shared" si="4"/>
        <v>16</v>
      </c>
      <c r="Z14" s="402"/>
      <c r="AA14" s="402"/>
      <c r="AB14" s="409">
        <v>44291</v>
      </c>
      <c r="AC14" s="410"/>
      <c r="AD14" s="410"/>
      <c r="AE14" s="402" t="s">
        <v>56</v>
      </c>
      <c r="AF14" s="402"/>
      <c r="AG14" s="402"/>
      <c r="AH14" s="402"/>
      <c r="AI14" s="402">
        <f t="shared" si="5"/>
        <v>15</v>
      </c>
      <c r="AJ14" s="402"/>
      <c r="AK14" s="403"/>
      <c r="AL14" s="458">
        <v>44669</v>
      </c>
      <c r="AM14" s="402"/>
      <c r="AN14" s="402"/>
      <c r="AO14" s="402" t="s">
        <v>56</v>
      </c>
      <c r="AP14" s="402"/>
      <c r="AQ14" s="402"/>
      <c r="AR14" s="402"/>
      <c r="AS14" s="402">
        <f t="shared" si="6"/>
        <v>17</v>
      </c>
      <c r="AT14" s="402"/>
      <c r="AU14" s="457"/>
      <c r="AV14" s="24"/>
      <c r="AW14" s="24"/>
      <c r="AX14" s="24"/>
      <c r="AY14" s="24"/>
      <c r="AZ14" s="24"/>
      <c r="BA14" s="24"/>
      <c r="BB14" s="24"/>
      <c r="BC14" s="24"/>
      <c r="BD14" s="24"/>
      <c r="BE14" s="24"/>
      <c r="BF14" s="24"/>
      <c r="BG14" s="24"/>
      <c r="BH14" s="24"/>
    </row>
    <row r="15" spans="1:60" x14ac:dyDescent="0.25">
      <c r="A15" s="498" t="s">
        <v>186</v>
      </c>
      <c r="B15" s="493" t="s">
        <v>186</v>
      </c>
      <c r="C15" s="493" t="s">
        <v>186</v>
      </c>
      <c r="D15" s="493" t="s">
        <v>186</v>
      </c>
      <c r="E15" s="493" t="s">
        <v>186</v>
      </c>
      <c r="F15" s="493" t="s">
        <v>186</v>
      </c>
      <c r="G15" s="493" t="s">
        <v>186</v>
      </c>
      <c r="H15" s="493" t="s">
        <v>186</v>
      </c>
      <c r="I15" s="493" t="s">
        <v>186</v>
      </c>
      <c r="J15" s="493" t="s">
        <v>186</v>
      </c>
      <c r="K15" s="493" t="s">
        <v>186</v>
      </c>
      <c r="L15" s="493" t="s">
        <v>186</v>
      </c>
      <c r="M15" s="493" t="s">
        <v>186</v>
      </c>
      <c r="N15" s="493" t="s">
        <v>186</v>
      </c>
      <c r="O15" s="493" t="s">
        <v>186</v>
      </c>
      <c r="P15" s="493" t="s">
        <v>186</v>
      </c>
      <c r="Q15" s="493" t="s">
        <v>186</v>
      </c>
      <c r="R15" s="412">
        <v>43955</v>
      </c>
      <c r="S15" s="410">
        <v>42492</v>
      </c>
      <c r="T15" s="410">
        <v>42492</v>
      </c>
      <c r="U15" s="402" t="s">
        <v>56</v>
      </c>
      <c r="V15" s="402" t="s">
        <v>56</v>
      </c>
      <c r="W15" s="402" t="s">
        <v>56</v>
      </c>
      <c r="X15" s="402" t="s">
        <v>56</v>
      </c>
      <c r="Y15" s="402">
        <f t="shared" si="4"/>
        <v>19</v>
      </c>
      <c r="Z15" s="402"/>
      <c r="AA15" s="402"/>
      <c r="AB15" s="409">
        <v>44319</v>
      </c>
      <c r="AC15" s="410"/>
      <c r="AD15" s="410"/>
      <c r="AE15" s="402" t="s">
        <v>56</v>
      </c>
      <c r="AF15" s="402"/>
      <c r="AG15" s="402"/>
      <c r="AH15" s="402"/>
      <c r="AI15" s="402">
        <f t="shared" si="5"/>
        <v>19</v>
      </c>
      <c r="AJ15" s="402"/>
      <c r="AK15" s="403"/>
      <c r="AL15" s="458">
        <v>44683</v>
      </c>
      <c r="AM15" s="402"/>
      <c r="AN15" s="402"/>
      <c r="AO15" s="402" t="s">
        <v>56</v>
      </c>
      <c r="AP15" s="402"/>
      <c r="AQ15" s="402"/>
      <c r="AR15" s="402"/>
      <c r="AS15" s="402">
        <f t="shared" si="6"/>
        <v>19</v>
      </c>
      <c r="AT15" s="402"/>
      <c r="AU15" s="457"/>
      <c r="AV15" s="24"/>
      <c r="AW15" s="24"/>
      <c r="AX15" s="24"/>
      <c r="AY15" s="24"/>
      <c r="AZ15" s="24"/>
      <c r="BA15" s="24"/>
      <c r="BB15" s="24"/>
      <c r="BC15" s="24"/>
      <c r="BD15" s="24"/>
      <c r="BE15" s="24"/>
      <c r="BF15" s="24"/>
      <c r="BG15" s="24"/>
      <c r="BH15" s="24"/>
    </row>
    <row r="16" spans="1:60" x14ac:dyDescent="0.25">
      <c r="A16" s="498" t="s">
        <v>187</v>
      </c>
      <c r="B16" s="493" t="s">
        <v>187</v>
      </c>
      <c r="C16" s="493" t="s">
        <v>187</v>
      </c>
      <c r="D16" s="493" t="s">
        <v>187</v>
      </c>
      <c r="E16" s="493" t="s">
        <v>187</v>
      </c>
      <c r="F16" s="493" t="s">
        <v>187</v>
      </c>
      <c r="G16" s="493" t="s">
        <v>187</v>
      </c>
      <c r="H16" s="493" t="s">
        <v>187</v>
      </c>
      <c r="I16" s="493" t="s">
        <v>187</v>
      </c>
      <c r="J16" s="493" t="s">
        <v>187</v>
      </c>
      <c r="K16" s="493" t="s">
        <v>187</v>
      </c>
      <c r="L16" s="493" t="s">
        <v>187</v>
      </c>
      <c r="M16" s="493" t="s">
        <v>187</v>
      </c>
      <c r="N16" s="493" t="s">
        <v>187</v>
      </c>
      <c r="O16" s="493" t="s">
        <v>187</v>
      </c>
      <c r="P16" s="493" t="s">
        <v>187</v>
      </c>
      <c r="Q16" s="493" t="s">
        <v>187</v>
      </c>
      <c r="R16" s="412">
        <v>43976</v>
      </c>
      <c r="S16" s="410">
        <v>42520</v>
      </c>
      <c r="T16" s="410">
        <v>42520</v>
      </c>
      <c r="U16" s="402" t="s">
        <v>56</v>
      </c>
      <c r="V16" s="402" t="s">
        <v>56</v>
      </c>
      <c r="W16" s="402" t="s">
        <v>56</v>
      </c>
      <c r="X16" s="402" t="s">
        <v>56</v>
      </c>
      <c r="Y16" s="402">
        <f t="shared" si="4"/>
        <v>22</v>
      </c>
      <c r="Z16" s="402"/>
      <c r="AA16" s="402"/>
      <c r="AB16" s="409">
        <v>44347</v>
      </c>
      <c r="AC16" s="410"/>
      <c r="AD16" s="410"/>
      <c r="AE16" s="402" t="s">
        <v>56</v>
      </c>
      <c r="AF16" s="402"/>
      <c r="AG16" s="402"/>
      <c r="AH16" s="402"/>
      <c r="AI16" s="402">
        <v>22</v>
      </c>
      <c r="AJ16" s="402"/>
      <c r="AK16" s="403"/>
      <c r="AL16" s="458">
        <v>44711</v>
      </c>
      <c r="AM16" s="402"/>
      <c r="AN16" s="402"/>
      <c r="AO16" s="402" t="s">
        <v>56</v>
      </c>
      <c r="AP16" s="402"/>
      <c r="AQ16" s="402"/>
      <c r="AR16" s="402"/>
      <c r="AS16" s="402">
        <f t="shared" si="6"/>
        <v>23</v>
      </c>
      <c r="AT16" s="402"/>
      <c r="AU16" s="457"/>
      <c r="AV16" s="24"/>
      <c r="AW16" s="24"/>
      <c r="AX16" s="24"/>
      <c r="AY16" s="24"/>
      <c r="AZ16" s="24"/>
      <c r="BA16" s="24"/>
      <c r="BB16" s="24"/>
      <c r="BC16" s="24"/>
      <c r="BD16" s="24"/>
      <c r="BE16" s="24"/>
      <c r="BF16" s="24"/>
      <c r="BG16" s="24"/>
      <c r="BH16" s="24"/>
    </row>
    <row r="17" spans="1:60" x14ac:dyDescent="0.25">
      <c r="A17" s="414" t="s">
        <v>188</v>
      </c>
      <c r="B17" s="415" t="s">
        <v>188</v>
      </c>
      <c r="C17" s="415" t="s">
        <v>188</v>
      </c>
      <c r="D17" s="415" t="s">
        <v>188</v>
      </c>
      <c r="E17" s="415" t="s">
        <v>188</v>
      </c>
      <c r="F17" s="415" t="s">
        <v>188</v>
      </c>
      <c r="G17" s="415" t="s">
        <v>188</v>
      </c>
      <c r="H17" s="415" t="s">
        <v>188</v>
      </c>
      <c r="I17" s="415" t="s">
        <v>188</v>
      </c>
      <c r="J17" s="415" t="s">
        <v>188</v>
      </c>
      <c r="K17" s="415" t="s">
        <v>188</v>
      </c>
      <c r="L17" s="415" t="s">
        <v>188</v>
      </c>
      <c r="M17" s="415" t="s">
        <v>188</v>
      </c>
      <c r="N17" s="415" t="s">
        <v>188</v>
      </c>
      <c r="O17" s="415" t="s">
        <v>188</v>
      </c>
      <c r="P17" s="415" t="s">
        <v>188</v>
      </c>
      <c r="Q17" s="415" t="s">
        <v>188</v>
      </c>
      <c r="R17" s="412">
        <v>44074</v>
      </c>
      <c r="S17" s="410">
        <v>42611</v>
      </c>
      <c r="T17" s="410">
        <v>42611</v>
      </c>
      <c r="U17" s="402" t="s">
        <v>56</v>
      </c>
      <c r="V17" s="402" t="s">
        <v>56</v>
      </c>
      <c r="W17" s="402" t="s">
        <v>56</v>
      </c>
      <c r="X17" s="402" t="s">
        <v>56</v>
      </c>
      <c r="Y17" s="402">
        <f t="shared" si="4"/>
        <v>36</v>
      </c>
      <c r="Z17" s="402"/>
      <c r="AA17" s="402"/>
      <c r="AB17" s="409">
        <v>44438</v>
      </c>
      <c r="AC17" s="410"/>
      <c r="AD17" s="410"/>
      <c r="AE17" s="402" t="s">
        <v>56</v>
      </c>
      <c r="AF17" s="402"/>
      <c r="AG17" s="402"/>
      <c r="AH17" s="402"/>
      <c r="AI17" s="402">
        <f t="shared" si="5"/>
        <v>36</v>
      </c>
      <c r="AJ17" s="402"/>
      <c r="AK17" s="403"/>
      <c r="AL17" s="458">
        <v>44774</v>
      </c>
      <c r="AM17" s="402"/>
      <c r="AN17" s="402"/>
      <c r="AO17" s="402" t="s">
        <v>56</v>
      </c>
      <c r="AP17" s="402"/>
      <c r="AQ17" s="402"/>
      <c r="AR17" s="402"/>
      <c r="AS17" s="402">
        <f t="shared" si="6"/>
        <v>32</v>
      </c>
      <c r="AT17" s="402"/>
      <c r="AU17" s="457"/>
      <c r="AV17" s="24"/>
      <c r="AW17" s="24"/>
      <c r="AX17" s="24"/>
      <c r="AY17" s="24"/>
      <c r="AZ17" s="24"/>
      <c r="BA17" s="24"/>
      <c r="BB17" s="24"/>
      <c r="BC17" s="24"/>
      <c r="BD17" s="24"/>
      <c r="BE17" s="24"/>
      <c r="BF17" s="24"/>
      <c r="BG17" s="24"/>
      <c r="BH17" s="24"/>
    </row>
    <row r="18" spans="1:60" x14ac:dyDescent="0.25">
      <c r="A18" s="414" t="s">
        <v>165</v>
      </c>
      <c r="B18" s="415" t="s">
        <v>165</v>
      </c>
      <c r="C18" s="415" t="s">
        <v>165</v>
      </c>
      <c r="D18" s="415" t="s">
        <v>165</v>
      </c>
      <c r="E18" s="415" t="s">
        <v>165</v>
      </c>
      <c r="F18" s="415" t="s">
        <v>165</v>
      </c>
      <c r="G18" s="415" t="s">
        <v>165</v>
      </c>
      <c r="H18" s="415" t="s">
        <v>165</v>
      </c>
      <c r="I18" s="415" t="s">
        <v>165</v>
      </c>
      <c r="J18" s="415" t="s">
        <v>165</v>
      </c>
      <c r="K18" s="415" t="s">
        <v>165</v>
      </c>
      <c r="L18" s="415" t="s">
        <v>165</v>
      </c>
      <c r="M18" s="415" t="s">
        <v>165</v>
      </c>
      <c r="N18" s="415" t="s">
        <v>165</v>
      </c>
      <c r="O18" s="415" t="s">
        <v>165</v>
      </c>
      <c r="P18" s="415" t="s">
        <v>165</v>
      </c>
      <c r="Q18" s="415" t="s">
        <v>165</v>
      </c>
      <c r="R18" s="412">
        <v>44190</v>
      </c>
      <c r="S18" s="410">
        <v>42731</v>
      </c>
      <c r="T18" s="410">
        <v>42731</v>
      </c>
      <c r="U18" s="402" t="s">
        <v>58</v>
      </c>
      <c r="V18" s="402"/>
      <c r="W18" s="402"/>
      <c r="X18" s="402"/>
      <c r="Y18" s="402">
        <f t="shared" si="4"/>
        <v>52</v>
      </c>
      <c r="Z18" s="402"/>
      <c r="AA18" s="402"/>
      <c r="AB18" s="409">
        <v>44555</v>
      </c>
      <c r="AC18" s="410"/>
      <c r="AD18" s="410"/>
      <c r="AE18" s="777" t="s">
        <v>54</v>
      </c>
      <c r="AF18" s="777"/>
      <c r="AG18" s="777"/>
      <c r="AH18" s="777"/>
      <c r="AI18" s="402">
        <f t="shared" si="5"/>
        <v>52</v>
      </c>
      <c r="AJ18" s="402"/>
      <c r="AK18" s="403"/>
      <c r="AL18" s="458">
        <v>44920</v>
      </c>
      <c r="AM18" s="402"/>
      <c r="AN18" s="402"/>
      <c r="AO18" s="777" t="s">
        <v>55</v>
      </c>
      <c r="AP18" s="777"/>
      <c r="AQ18" s="777"/>
      <c r="AR18" s="777"/>
      <c r="AS18" s="402">
        <f t="shared" si="6"/>
        <v>53</v>
      </c>
      <c r="AT18" s="402"/>
      <c r="AU18" s="457"/>
      <c r="AV18" s="24"/>
      <c r="AW18" s="24"/>
      <c r="AX18" s="24"/>
      <c r="AY18" s="24"/>
      <c r="AZ18" s="24"/>
      <c r="BA18" s="24"/>
      <c r="BB18" s="24"/>
      <c r="BC18" s="24"/>
      <c r="BD18" s="24"/>
      <c r="BE18" s="24"/>
      <c r="BF18" s="24"/>
      <c r="BG18" s="24"/>
      <c r="BH18" s="24"/>
    </row>
    <row r="19" spans="1:60" ht="15" customHeight="1" x14ac:dyDescent="0.25">
      <c r="A19" s="414" t="s">
        <v>166</v>
      </c>
      <c r="B19" s="415" t="s">
        <v>166</v>
      </c>
      <c r="C19" s="415" t="s">
        <v>166</v>
      </c>
      <c r="D19" s="415" t="s">
        <v>166</v>
      </c>
      <c r="E19" s="415" t="s">
        <v>166</v>
      </c>
      <c r="F19" s="415" t="s">
        <v>166</v>
      </c>
      <c r="G19" s="415" t="s">
        <v>166</v>
      </c>
      <c r="H19" s="415" t="s">
        <v>166</v>
      </c>
      <c r="I19" s="415" t="s">
        <v>166</v>
      </c>
      <c r="J19" s="415" t="s">
        <v>166</v>
      </c>
      <c r="K19" s="415" t="s">
        <v>166</v>
      </c>
      <c r="L19" s="415" t="s">
        <v>166</v>
      </c>
      <c r="M19" s="415" t="s">
        <v>166</v>
      </c>
      <c r="N19" s="415" t="s">
        <v>166</v>
      </c>
      <c r="O19" s="415" t="s">
        <v>166</v>
      </c>
      <c r="P19" s="415" t="s">
        <v>166</v>
      </c>
      <c r="Q19" s="433" t="s">
        <v>166</v>
      </c>
      <c r="R19" s="412">
        <v>44191</v>
      </c>
      <c r="S19" s="410">
        <v>42730</v>
      </c>
      <c r="T19" s="410">
        <v>42730</v>
      </c>
      <c r="U19" s="460" t="s">
        <v>54</v>
      </c>
      <c r="V19" s="460"/>
      <c r="W19" s="460"/>
      <c r="X19" s="460"/>
      <c r="Y19" s="402">
        <f t="shared" si="4"/>
        <v>52</v>
      </c>
      <c r="Z19" s="402"/>
      <c r="AA19" s="402"/>
      <c r="AB19" s="409">
        <v>41269</v>
      </c>
      <c r="AC19" s="410"/>
      <c r="AD19" s="410"/>
      <c r="AE19" s="777" t="s">
        <v>55</v>
      </c>
      <c r="AF19" s="777"/>
      <c r="AG19" s="777"/>
      <c r="AH19" s="777"/>
      <c r="AI19" s="402">
        <f t="shared" si="5"/>
        <v>53</v>
      </c>
      <c r="AJ19" s="402"/>
      <c r="AK19" s="403"/>
      <c r="AL19" s="458">
        <v>44921</v>
      </c>
      <c r="AM19" s="402"/>
      <c r="AN19" s="402"/>
      <c r="AO19" s="402" t="s">
        <v>56</v>
      </c>
      <c r="AP19" s="402"/>
      <c r="AQ19" s="402"/>
      <c r="AR19" s="402"/>
      <c r="AS19" s="402">
        <f t="shared" si="6"/>
        <v>53</v>
      </c>
      <c r="AT19" s="402"/>
      <c r="AU19" s="457"/>
      <c r="AV19" s="24"/>
      <c r="AW19" s="24"/>
      <c r="AX19" s="24"/>
      <c r="AY19" s="24"/>
      <c r="AZ19" s="24"/>
      <c r="BA19" s="24"/>
      <c r="BB19" s="24"/>
      <c r="BC19" s="24"/>
      <c r="BD19" s="24"/>
      <c r="BE19" s="24"/>
      <c r="BF19" s="24"/>
      <c r="BG19" s="24"/>
      <c r="BH19" s="24"/>
    </row>
    <row r="20" spans="1:60" x14ac:dyDescent="0.25">
      <c r="A20" s="768" t="s">
        <v>657</v>
      </c>
      <c r="B20" s="769" t="s">
        <v>189</v>
      </c>
      <c r="C20" s="769" t="s">
        <v>189</v>
      </c>
      <c r="D20" s="769" t="s">
        <v>189</v>
      </c>
      <c r="E20" s="769" t="s">
        <v>189</v>
      </c>
      <c r="F20" s="769" t="s">
        <v>189</v>
      </c>
      <c r="G20" s="769" t="s">
        <v>189</v>
      </c>
      <c r="H20" s="769" t="s">
        <v>189</v>
      </c>
      <c r="I20" s="769" t="s">
        <v>189</v>
      </c>
      <c r="J20" s="769" t="s">
        <v>189</v>
      </c>
      <c r="K20" s="769" t="s">
        <v>189</v>
      </c>
      <c r="L20" s="769" t="s">
        <v>189</v>
      </c>
      <c r="M20" s="769" t="s">
        <v>189</v>
      </c>
      <c r="N20" s="769" t="s">
        <v>189</v>
      </c>
      <c r="O20" s="769" t="s">
        <v>189</v>
      </c>
      <c r="P20" s="769" t="s">
        <v>189</v>
      </c>
      <c r="Q20" s="769" t="s">
        <v>189</v>
      </c>
      <c r="R20" s="770" t="s">
        <v>189</v>
      </c>
      <c r="S20" s="770" t="s">
        <v>189</v>
      </c>
      <c r="T20" s="770" t="s">
        <v>189</v>
      </c>
      <c r="U20" s="770" t="s">
        <v>189</v>
      </c>
      <c r="V20" s="770" t="s">
        <v>189</v>
      </c>
      <c r="W20" s="770" t="s">
        <v>189</v>
      </c>
      <c r="X20" s="770" t="s">
        <v>189</v>
      </c>
      <c r="Y20" s="770" t="s">
        <v>189</v>
      </c>
      <c r="Z20" s="770" t="s">
        <v>189</v>
      </c>
      <c r="AA20" s="770" t="s">
        <v>189</v>
      </c>
      <c r="AB20" s="770" t="s">
        <v>189</v>
      </c>
      <c r="AC20" s="770" t="s">
        <v>189</v>
      </c>
      <c r="AD20" s="770" t="s">
        <v>189</v>
      </c>
      <c r="AE20" s="770" t="s">
        <v>189</v>
      </c>
      <c r="AF20" s="770" t="s">
        <v>189</v>
      </c>
      <c r="AG20" s="770" t="s">
        <v>189</v>
      </c>
      <c r="AH20" s="770" t="s">
        <v>189</v>
      </c>
      <c r="AI20" s="770" t="s">
        <v>189</v>
      </c>
      <c r="AJ20" s="770" t="s">
        <v>189</v>
      </c>
      <c r="AK20" s="770" t="s">
        <v>189</v>
      </c>
      <c r="AL20" s="770" t="s">
        <v>189</v>
      </c>
      <c r="AM20" s="770" t="s">
        <v>189</v>
      </c>
      <c r="AN20" s="770" t="s">
        <v>189</v>
      </c>
      <c r="AO20" s="770" t="s">
        <v>189</v>
      </c>
      <c r="AP20" s="770" t="s">
        <v>189</v>
      </c>
      <c r="AQ20" s="770" t="s">
        <v>189</v>
      </c>
      <c r="AR20" s="770" t="s">
        <v>189</v>
      </c>
      <c r="AS20" s="770" t="s">
        <v>189</v>
      </c>
      <c r="AT20" s="770" t="s">
        <v>189</v>
      </c>
      <c r="AU20" s="771" t="s">
        <v>189</v>
      </c>
      <c r="AV20" s="24"/>
      <c r="AW20" s="24"/>
      <c r="AX20" s="24"/>
      <c r="AY20" s="24"/>
      <c r="AZ20" s="24"/>
      <c r="BA20" s="24"/>
      <c r="BB20" s="24"/>
      <c r="BC20" s="24"/>
      <c r="BD20" s="24"/>
      <c r="BE20" s="24"/>
      <c r="BF20" s="24"/>
      <c r="BG20" s="24"/>
      <c r="BH20" s="24"/>
    </row>
    <row r="21" spans="1:60" ht="1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4.45" customHeight="1" x14ac:dyDescent="0.25">
      <c r="A22" s="450" t="s">
        <v>12</v>
      </c>
      <c r="B22" s="451"/>
      <c r="C22" s="451"/>
      <c r="D22" s="451"/>
      <c r="E22" s="451"/>
      <c r="F22" s="451"/>
      <c r="G22" s="451"/>
      <c r="H22" s="451"/>
      <c r="I22" s="451"/>
      <c r="J22" s="451"/>
      <c r="K22" s="451"/>
      <c r="L22" s="451"/>
      <c r="M22" s="451"/>
      <c r="N22" s="451"/>
      <c r="O22" s="451"/>
      <c r="P22" s="451"/>
      <c r="Q22" s="451"/>
      <c r="R22" s="477" t="s">
        <v>501</v>
      </c>
      <c r="S22" s="435"/>
      <c r="T22" s="435"/>
      <c r="U22" s="435"/>
      <c r="V22" s="435"/>
      <c r="W22" s="436"/>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452"/>
      <c r="B23" s="453"/>
      <c r="C23" s="453"/>
      <c r="D23" s="453"/>
      <c r="E23" s="453"/>
      <c r="F23" s="453"/>
      <c r="G23" s="453"/>
      <c r="H23" s="453"/>
      <c r="I23" s="453"/>
      <c r="J23" s="453"/>
      <c r="K23" s="453"/>
      <c r="L23" s="453"/>
      <c r="M23" s="453"/>
      <c r="N23" s="453"/>
      <c r="O23" s="453"/>
      <c r="P23" s="453"/>
      <c r="Q23" s="453"/>
      <c r="R23" s="547" t="s">
        <v>44</v>
      </c>
      <c r="S23" s="545"/>
      <c r="T23" s="545"/>
      <c r="U23" s="545" t="s">
        <v>45</v>
      </c>
      <c r="V23" s="545"/>
      <c r="W23" s="546"/>
      <c r="X23" s="27"/>
      <c r="Y23" s="778"/>
      <c r="Z23" s="778"/>
      <c r="AA23" s="778"/>
      <c r="AB23" s="778"/>
      <c r="AC23" s="778"/>
      <c r="AD23" s="778"/>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414" t="s">
        <v>525</v>
      </c>
      <c r="B24" s="415" t="s">
        <v>190</v>
      </c>
      <c r="C24" s="415" t="s">
        <v>190</v>
      </c>
      <c r="D24" s="415" t="s">
        <v>190</v>
      </c>
      <c r="E24" s="415" t="s">
        <v>190</v>
      </c>
      <c r="F24" s="415" t="s">
        <v>190</v>
      </c>
      <c r="G24" s="415" t="s">
        <v>190</v>
      </c>
      <c r="H24" s="415" t="s">
        <v>190</v>
      </c>
      <c r="I24" s="415" t="s">
        <v>190</v>
      </c>
      <c r="J24" s="415" t="s">
        <v>190</v>
      </c>
      <c r="K24" s="415" t="s">
        <v>190</v>
      </c>
      <c r="L24" s="415" t="s">
        <v>190</v>
      </c>
      <c r="M24" s="415" t="s">
        <v>190</v>
      </c>
      <c r="N24" s="415" t="s">
        <v>190</v>
      </c>
      <c r="O24" s="415" t="s">
        <v>190</v>
      </c>
      <c r="P24" s="415" t="s">
        <v>190</v>
      </c>
      <c r="Q24" s="415" t="s">
        <v>190</v>
      </c>
      <c r="R24" s="412">
        <v>44186</v>
      </c>
      <c r="S24" s="410"/>
      <c r="T24" s="410"/>
      <c r="U24" s="410">
        <v>44197</v>
      </c>
      <c r="V24" s="410"/>
      <c r="W24" s="434"/>
      <c r="X24" s="225">
        <v>1</v>
      </c>
      <c r="Y24" s="26"/>
      <c r="Z24" s="26"/>
      <c r="AA24" s="26"/>
      <c r="AB24" s="26"/>
      <c r="AC24" s="26"/>
      <c r="AD24" s="26"/>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414" t="s">
        <v>462</v>
      </c>
      <c r="B25" s="415" t="s">
        <v>190</v>
      </c>
      <c r="C25" s="415" t="s">
        <v>190</v>
      </c>
      <c r="D25" s="415" t="s">
        <v>190</v>
      </c>
      <c r="E25" s="415" t="s">
        <v>190</v>
      </c>
      <c r="F25" s="415" t="s">
        <v>190</v>
      </c>
      <c r="G25" s="415" t="s">
        <v>190</v>
      </c>
      <c r="H25" s="415" t="s">
        <v>190</v>
      </c>
      <c r="I25" s="415" t="s">
        <v>190</v>
      </c>
      <c r="J25" s="415" t="s">
        <v>190</v>
      </c>
      <c r="K25" s="415" t="s">
        <v>190</v>
      </c>
      <c r="L25" s="415" t="s">
        <v>190</v>
      </c>
      <c r="M25" s="415" t="s">
        <v>190</v>
      </c>
      <c r="N25" s="415" t="s">
        <v>190</v>
      </c>
      <c r="O25" s="415" t="s">
        <v>190</v>
      </c>
      <c r="P25" s="415" t="s">
        <v>190</v>
      </c>
      <c r="Q25" s="415" t="s">
        <v>190</v>
      </c>
      <c r="R25" s="412">
        <v>44551</v>
      </c>
      <c r="S25" s="410"/>
      <c r="T25" s="410"/>
      <c r="U25" s="410">
        <v>44200</v>
      </c>
      <c r="V25" s="410"/>
      <c r="W25" s="434"/>
      <c r="X25" s="225">
        <v>2</v>
      </c>
      <c r="Y25" s="26"/>
      <c r="Z25" s="26"/>
      <c r="AA25" s="26"/>
      <c r="AB25" s="26"/>
      <c r="AC25" s="26"/>
      <c r="AD25" s="26"/>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414" t="s">
        <v>531</v>
      </c>
      <c r="B26" s="415" t="s">
        <v>190</v>
      </c>
      <c r="C26" s="415" t="s">
        <v>190</v>
      </c>
      <c r="D26" s="415" t="s">
        <v>190</v>
      </c>
      <c r="E26" s="415" t="s">
        <v>190</v>
      </c>
      <c r="F26" s="415" t="s">
        <v>190</v>
      </c>
      <c r="G26" s="415" t="s">
        <v>190</v>
      </c>
      <c r="H26" s="415" t="s">
        <v>190</v>
      </c>
      <c r="I26" s="415" t="s">
        <v>190</v>
      </c>
      <c r="J26" s="415" t="s">
        <v>190</v>
      </c>
      <c r="K26" s="415" t="s">
        <v>190</v>
      </c>
      <c r="L26" s="415" t="s">
        <v>190</v>
      </c>
      <c r="M26" s="415" t="s">
        <v>190</v>
      </c>
      <c r="N26" s="415" t="s">
        <v>190</v>
      </c>
      <c r="O26" s="415" t="s">
        <v>190</v>
      </c>
      <c r="P26" s="415" t="s">
        <v>190</v>
      </c>
      <c r="Q26" s="415" t="s">
        <v>190</v>
      </c>
      <c r="R26" s="412">
        <v>44186</v>
      </c>
      <c r="S26" s="410"/>
      <c r="T26" s="410"/>
      <c r="U26" s="410">
        <v>44204</v>
      </c>
      <c r="V26" s="410"/>
      <c r="W26" s="434"/>
      <c r="X26" s="225">
        <v>3</v>
      </c>
      <c r="Y26" s="26"/>
      <c r="Z26" s="26"/>
      <c r="AA26" s="26"/>
      <c r="AB26" s="26"/>
      <c r="AC26" s="26"/>
      <c r="AD26" s="26"/>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414" t="s">
        <v>191</v>
      </c>
      <c r="B27" s="415" t="s">
        <v>191</v>
      </c>
      <c r="C27" s="415" t="s">
        <v>191</v>
      </c>
      <c r="D27" s="415" t="s">
        <v>191</v>
      </c>
      <c r="E27" s="415" t="s">
        <v>191</v>
      </c>
      <c r="F27" s="415" t="s">
        <v>191</v>
      </c>
      <c r="G27" s="415" t="s">
        <v>191</v>
      </c>
      <c r="H27" s="415" t="s">
        <v>191</v>
      </c>
      <c r="I27" s="415" t="s">
        <v>191</v>
      </c>
      <c r="J27" s="415" t="s">
        <v>191</v>
      </c>
      <c r="K27" s="415" t="s">
        <v>191</v>
      </c>
      <c r="L27" s="415" t="s">
        <v>191</v>
      </c>
      <c r="M27" s="415" t="s">
        <v>191</v>
      </c>
      <c r="N27" s="415" t="s">
        <v>191</v>
      </c>
      <c r="O27" s="415" t="s">
        <v>191</v>
      </c>
      <c r="P27" s="415" t="s">
        <v>191</v>
      </c>
      <c r="Q27" s="415" t="s">
        <v>191</v>
      </c>
      <c r="R27" s="412">
        <v>44552</v>
      </c>
      <c r="S27" s="410"/>
      <c r="T27" s="410"/>
      <c r="U27" s="410">
        <v>44197</v>
      </c>
      <c r="V27" s="410"/>
      <c r="W27" s="434"/>
      <c r="X27" s="225">
        <v>4</v>
      </c>
      <c r="Y27" s="26"/>
      <c r="Z27" s="26"/>
      <c r="AA27" s="26"/>
      <c r="AB27" s="26"/>
      <c r="AC27" s="26"/>
      <c r="AD27" s="26"/>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14" t="s">
        <v>460</v>
      </c>
      <c r="B28" s="415" t="s">
        <v>192</v>
      </c>
      <c r="C28" s="415" t="s">
        <v>192</v>
      </c>
      <c r="D28" s="415" t="s">
        <v>192</v>
      </c>
      <c r="E28" s="415" t="s">
        <v>192</v>
      </c>
      <c r="F28" s="415" t="s">
        <v>192</v>
      </c>
      <c r="G28" s="415" t="s">
        <v>192</v>
      </c>
      <c r="H28" s="415" t="s">
        <v>192</v>
      </c>
      <c r="I28" s="415" t="s">
        <v>192</v>
      </c>
      <c r="J28" s="415" t="s">
        <v>192</v>
      </c>
      <c r="K28" s="415" t="s">
        <v>192</v>
      </c>
      <c r="L28" s="415" t="s">
        <v>192</v>
      </c>
      <c r="M28" s="415" t="s">
        <v>192</v>
      </c>
      <c r="N28" s="415" t="s">
        <v>192</v>
      </c>
      <c r="O28" s="415" t="s">
        <v>192</v>
      </c>
      <c r="P28" s="415" t="s">
        <v>192</v>
      </c>
      <c r="Q28" s="415" t="s">
        <v>192</v>
      </c>
      <c r="R28" s="412">
        <v>44242</v>
      </c>
      <c r="S28" s="410"/>
      <c r="T28" s="410"/>
      <c r="U28" s="410">
        <v>44246</v>
      </c>
      <c r="V28" s="410"/>
      <c r="W28" s="434"/>
      <c r="X28" s="225">
        <v>5</v>
      </c>
      <c r="Y28" s="26"/>
      <c r="Z28" s="26"/>
      <c r="AA28" s="26"/>
      <c r="AB28" s="26"/>
      <c r="AC28" s="26"/>
      <c r="AD28" s="26"/>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14" t="s">
        <v>532</v>
      </c>
      <c r="B29" s="415" t="s">
        <v>192</v>
      </c>
      <c r="C29" s="415" t="s">
        <v>192</v>
      </c>
      <c r="D29" s="415" t="s">
        <v>192</v>
      </c>
      <c r="E29" s="415" t="s">
        <v>192</v>
      </c>
      <c r="F29" s="415" t="s">
        <v>192</v>
      </c>
      <c r="G29" s="415" t="s">
        <v>192</v>
      </c>
      <c r="H29" s="415" t="s">
        <v>192</v>
      </c>
      <c r="I29" s="415" t="s">
        <v>192</v>
      </c>
      <c r="J29" s="415" t="s">
        <v>192</v>
      </c>
      <c r="K29" s="415" t="s">
        <v>192</v>
      </c>
      <c r="L29" s="415" t="s">
        <v>192</v>
      </c>
      <c r="M29" s="415" t="s">
        <v>192</v>
      </c>
      <c r="N29" s="415" t="s">
        <v>192</v>
      </c>
      <c r="O29" s="415" t="s">
        <v>192</v>
      </c>
      <c r="P29" s="415" t="s">
        <v>192</v>
      </c>
      <c r="Q29" s="415" t="s">
        <v>192</v>
      </c>
      <c r="R29" s="412">
        <v>44231</v>
      </c>
      <c r="S29" s="410"/>
      <c r="T29" s="410"/>
      <c r="U29" s="410">
        <v>44253</v>
      </c>
      <c r="V29" s="410"/>
      <c r="W29" s="434"/>
      <c r="X29" s="225">
        <v>6</v>
      </c>
      <c r="Y29" s="26"/>
      <c r="Z29" s="26"/>
      <c r="AA29" s="26"/>
      <c r="AB29" s="26"/>
      <c r="AC29" s="26"/>
      <c r="AD29" s="26"/>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414" t="s">
        <v>193</v>
      </c>
      <c r="B30" s="415" t="s">
        <v>193</v>
      </c>
      <c r="C30" s="415" t="s">
        <v>193</v>
      </c>
      <c r="D30" s="415" t="s">
        <v>193</v>
      </c>
      <c r="E30" s="415" t="s">
        <v>193</v>
      </c>
      <c r="F30" s="415" t="s">
        <v>193</v>
      </c>
      <c r="G30" s="415" t="s">
        <v>193</v>
      </c>
      <c r="H30" s="415" t="s">
        <v>193</v>
      </c>
      <c r="I30" s="415" t="s">
        <v>193</v>
      </c>
      <c r="J30" s="415" t="s">
        <v>193</v>
      </c>
      <c r="K30" s="415" t="s">
        <v>193</v>
      </c>
      <c r="L30" s="415" t="s">
        <v>193</v>
      </c>
      <c r="M30" s="415" t="s">
        <v>193</v>
      </c>
      <c r="N30" s="415" t="s">
        <v>193</v>
      </c>
      <c r="O30" s="415" t="s">
        <v>193</v>
      </c>
      <c r="P30" s="415" t="s">
        <v>193</v>
      </c>
      <c r="Q30" s="415" t="s">
        <v>193</v>
      </c>
      <c r="R30" s="412">
        <v>44245</v>
      </c>
      <c r="S30" s="410"/>
      <c r="T30" s="410"/>
      <c r="U30" s="410">
        <v>44246</v>
      </c>
      <c r="V30" s="410"/>
      <c r="W30" s="434"/>
      <c r="X30" s="225">
        <v>7</v>
      </c>
      <c r="Y30" s="26"/>
      <c r="Z30" s="26"/>
      <c r="AA30" s="26"/>
      <c r="AB30" s="26"/>
      <c r="AC30" s="26"/>
      <c r="AD30" s="26"/>
      <c r="AE30" s="24"/>
      <c r="AF30" s="24"/>
      <c r="AG30" s="24"/>
      <c r="AH30" s="24"/>
      <c r="AI30" s="24"/>
      <c r="AJ30" s="24"/>
      <c r="AK30" s="24"/>
      <c r="AL30" s="24"/>
      <c r="AM30" s="24"/>
      <c r="AN30" s="24" t="s">
        <v>457</v>
      </c>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414" t="s">
        <v>526</v>
      </c>
      <c r="B31" s="415" t="s">
        <v>194</v>
      </c>
      <c r="C31" s="415" t="s">
        <v>194</v>
      </c>
      <c r="D31" s="415" t="s">
        <v>194</v>
      </c>
      <c r="E31" s="415" t="s">
        <v>194</v>
      </c>
      <c r="F31" s="415" t="s">
        <v>194</v>
      </c>
      <c r="G31" s="415" t="s">
        <v>194</v>
      </c>
      <c r="H31" s="415" t="s">
        <v>194</v>
      </c>
      <c r="I31" s="415" t="s">
        <v>194</v>
      </c>
      <c r="J31" s="415" t="s">
        <v>194</v>
      </c>
      <c r="K31" s="415" t="s">
        <v>194</v>
      </c>
      <c r="L31" s="415" t="s">
        <v>194</v>
      </c>
      <c r="M31" s="415" t="s">
        <v>194</v>
      </c>
      <c r="N31" s="415" t="s">
        <v>194</v>
      </c>
      <c r="O31" s="415" t="s">
        <v>194</v>
      </c>
      <c r="P31" s="415" t="s">
        <v>194</v>
      </c>
      <c r="Q31" s="415" t="s">
        <v>194</v>
      </c>
      <c r="R31" s="412">
        <v>44284</v>
      </c>
      <c r="S31" s="410"/>
      <c r="T31" s="410"/>
      <c r="U31" s="410">
        <v>44295</v>
      </c>
      <c r="V31" s="410"/>
      <c r="W31" s="434"/>
      <c r="X31" s="225">
        <v>8</v>
      </c>
      <c r="Y31" s="26"/>
      <c r="Z31" s="26"/>
      <c r="AA31" s="26"/>
      <c r="AB31" s="26"/>
      <c r="AC31" s="26"/>
      <c r="AD31" s="26"/>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414" t="s">
        <v>527</v>
      </c>
      <c r="B32" s="415" t="s">
        <v>194</v>
      </c>
      <c r="C32" s="415" t="s">
        <v>194</v>
      </c>
      <c r="D32" s="415" t="s">
        <v>194</v>
      </c>
      <c r="E32" s="415" t="s">
        <v>194</v>
      </c>
      <c r="F32" s="415" t="s">
        <v>194</v>
      </c>
      <c r="G32" s="415" t="s">
        <v>194</v>
      </c>
      <c r="H32" s="415" t="s">
        <v>194</v>
      </c>
      <c r="I32" s="415" t="s">
        <v>194</v>
      </c>
      <c r="J32" s="415" t="s">
        <v>194</v>
      </c>
      <c r="K32" s="415" t="s">
        <v>194</v>
      </c>
      <c r="L32" s="415" t="s">
        <v>194</v>
      </c>
      <c r="M32" s="415" t="s">
        <v>194</v>
      </c>
      <c r="N32" s="415" t="s">
        <v>194</v>
      </c>
      <c r="O32" s="415" t="s">
        <v>194</v>
      </c>
      <c r="P32" s="415" t="s">
        <v>194</v>
      </c>
      <c r="Q32" s="415" t="s">
        <v>194</v>
      </c>
      <c r="R32" s="412">
        <v>44284</v>
      </c>
      <c r="S32" s="410"/>
      <c r="T32" s="410"/>
      <c r="U32" s="410">
        <v>44295</v>
      </c>
      <c r="V32" s="410"/>
      <c r="W32" s="434"/>
      <c r="X32" s="225">
        <v>9</v>
      </c>
      <c r="Y32" s="26"/>
      <c r="Z32" s="26"/>
      <c r="AA32" s="26"/>
      <c r="AB32" s="26"/>
      <c r="AC32" s="26"/>
      <c r="AD32" s="26"/>
      <c r="AE32" s="92"/>
      <c r="AF32" s="91"/>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533</v>
      </c>
      <c r="B33" s="415" t="s">
        <v>194</v>
      </c>
      <c r="C33" s="415" t="s">
        <v>194</v>
      </c>
      <c r="D33" s="415" t="s">
        <v>194</v>
      </c>
      <c r="E33" s="415" t="s">
        <v>194</v>
      </c>
      <c r="F33" s="415" t="s">
        <v>194</v>
      </c>
      <c r="G33" s="415" t="s">
        <v>194</v>
      </c>
      <c r="H33" s="415" t="s">
        <v>194</v>
      </c>
      <c r="I33" s="415" t="s">
        <v>194</v>
      </c>
      <c r="J33" s="415" t="s">
        <v>194</v>
      </c>
      <c r="K33" s="415" t="s">
        <v>194</v>
      </c>
      <c r="L33" s="415" t="s">
        <v>194</v>
      </c>
      <c r="M33" s="415" t="s">
        <v>194</v>
      </c>
      <c r="N33" s="415" t="s">
        <v>194</v>
      </c>
      <c r="O33" s="415" t="s">
        <v>194</v>
      </c>
      <c r="P33" s="415" t="s">
        <v>194</v>
      </c>
      <c r="Q33" s="415" t="s">
        <v>194</v>
      </c>
      <c r="R33" s="412">
        <v>44289</v>
      </c>
      <c r="S33" s="410"/>
      <c r="T33" s="410"/>
      <c r="U33" s="410">
        <v>44303</v>
      </c>
      <c r="V33" s="410"/>
      <c r="W33" s="434"/>
      <c r="X33" s="225">
        <v>10</v>
      </c>
      <c r="Y33" s="26"/>
      <c r="Z33" s="26"/>
      <c r="AA33" s="26"/>
      <c r="AB33" s="26"/>
      <c r="AC33" s="26"/>
      <c r="AD33" s="26"/>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414" t="s">
        <v>195</v>
      </c>
      <c r="B34" s="415" t="s">
        <v>195</v>
      </c>
      <c r="C34" s="415" t="s">
        <v>195</v>
      </c>
      <c r="D34" s="415" t="s">
        <v>195</v>
      </c>
      <c r="E34" s="415" t="s">
        <v>195</v>
      </c>
      <c r="F34" s="415" t="s">
        <v>195</v>
      </c>
      <c r="G34" s="415" t="s">
        <v>195</v>
      </c>
      <c r="H34" s="415" t="s">
        <v>195</v>
      </c>
      <c r="I34" s="415" t="s">
        <v>195</v>
      </c>
      <c r="J34" s="415" t="s">
        <v>195</v>
      </c>
      <c r="K34" s="415" t="s">
        <v>195</v>
      </c>
      <c r="L34" s="415" t="s">
        <v>195</v>
      </c>
      <c r="M34" s="415" t="s">
        <v>195</v>
      </c>
      <c r="N34" s="415" t="s">
        <v>195</v>
      </c>
      <c r="O34" s="415" t="s">
        <v>195</v>
      </c>
      <c r="P34" s="415" t="s">
        <v>195</v>
      </c>
      <c r="Q34" s="415" t="s">
        <v>195</v>
      </c>
      <c r="R34" s="412">
        <v>44287</v>
      </c>
      <c r="S34" s="410"/>
      <c r="T34" s="410"/>
      <c r="U34" s="410">
        <v>44295</v>
      </c>
      <c r="V34" s="410"/>
      <c r="W34" s="434"/>
      <c r="X34" s="225">
        <v>11</v>
      </c>
      <c r="Y34" s="26"/>
      <c r="Z34" s="26"/>
      <c r="AA34" s="26"/>
      <c r="AB34" s="26"/>
      <c r="AC34" s="26"/>
      <c r="AD34" s="26"/>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414" t="s">
        <v>461</v>
      </c>
      <c r="B35" s="415" t="s">
        <v>196</v>
      </c>
      <c r="C35" s="415" t="s">
        <v>196</v>
      </c>
      <c r="D35" s="415" t="s">
        <v>196</v>
      </c>
      <c r="E35" s="415" t="s">
        <v>196</v>
      </c>
      <c r="F35" s="415" t="s">
        <v>196</v>
      </c>
      <c r="G35" s="415" t="s">
        <v>196</v>
      </c>
      <c r="H35" s="415" t="s">
        <v>196</v>
      </c>
      <c r="I35" s="415" t="s">
        <v>196</v>
      </c>
      <c r="J35" s="415" t="s">
        <v>196</v>
      </c>
      <c r="K35" s="415" t="s">
        <v>196</v>
      </c>
      <c r="L35" s="415" t="s">
        <v>196</v>
      </c>
      <c r="M35" s="415" t="s">
        <v>196</v>
      </c>
      <c r="N35" s="415" t="s">
        <v>196</v>
      </c>
      <c r="O35" s="415" t="s">
        <v>196</v>
      </c>
      <c r="P35" s="415" t="s">
        <v>196</v>
      </c>
      <c r="Q35" s="415" t="s">
        <v>196</v>
      </c>
      <c r="R35" s="412">
        <v>44347</v>
      </c>
      <c r="S35" s="410"/>
      <c r="T35" s="410"/>
      <c r="U35" s="410">
        <v>44351</v>
      </c>
      <c r="V35" s="410"/>
      <c r="W35" s="434"/>
      <c r="X35" s="225">
        <v>12</v>
      </c>
      <c r="Y35" s="26"/>
      <c r="Z35" s="26"/>
      <c r="AA35" s="26"/>
      <c r="AB35" s="26"/>
      <c r="AC35" s="26"/>
      <c r="AD35" s="26"/>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414" t="s">
        <v>528</v>
      </c>
      <c r="B36" s="415" t="s">
        <v>197</v>
      </c>
      <c r="C36" s="415" t="s">
        <v>197</v>
      </c>
      <c r="D36" s="415" t="s">
        <v>197</v>
      </c>
      <c r="E36" s="415" t="s">
        <v>197</v>
      </c>
      <c r="F36" s="415" t="s">
        <v>197</v>
      </c>
      <c r="G36" s="415" t="s">
        <v>197</v>
      </c>
      <c r="H36" s="415" t="s">
        <v>197</v>
      </c>
      <c r="I36" s="415" t="s">
        <v>197</v>
      </c>
      <c r="J36" s="415" t="s">
        <v>197</v>
      </c>
      <c r="K36" s="415" t="s">
        <v>197</v>
      </c>
      <c r="L36" s="415" t="s">
        <v>197</v>
      </c>
      <c r="M36" s="415" t="s">
        <v>197</v>
      </c>
      <c r="N36" s="415" t="s">
        <v>197</v>
      </c>
      <c r="O36" s="415" t="s">
        <v>197</v>
      </c>
      <c r="P36" s="415" t="s">
        <v>197</v>
      </c>
      <c r="Q36" s="415" t="s">
        <v>197</v>
      </c>
      <c r="R36" s="412">
        <v>44392</v>
      </c>
      <c r="S36" s="410"/>
      <c r="T36" s="410"/>
      <c r="U36" s="410">
        <v>44442</v>
      </c>
      <c r="V36" s="410"/>
      <c r="W36" s="434"/>
      <c r="X36" s="225">
        <v>13</v>
      </c>
      <c r="Y36" s="26"/>
      <c r="Z36" s="26"/>
      <c r="AA36" s="26"/>
      <c r="AB36" s="26"/>
      <c r="AC36" s="26"/>
      <c r="AD36" s="26"/>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414" t="s">
        <v>529</v>
      </c>
      <c r="B37" s="415" t="s">
        <v>197</v>
      </c>
      <c r="C37" s="415" t="s">
        <v>197</v>
      </c>
      <c r="D37" s="415" t="s">
        <v>197</v>
      </c>
      <c r="E37" s="415" t="s">
        <v>197</v>
      </c>
      <c r="F37" s="415" t="s">
        <v>197</v>
      </c>
      <c r="G37" s="415" t="s">
        <v>197</v>
      </c>
      <c r="H37" s="415" t="s">
        <v>197</v>
      </c>
      <c r="I37" s="415" t="s">
        <v>197</v>
      </c>
      <c r="J37" s="415" t="s">
        <v>197</v>
      </c>
      <c r="K37" s="415" t="s">
        <v>197</v>
      </c>
      <c r="L37" s="415" t="s">
        <v>197</v>
      </c>
      <c r="M37" s="415" t="s">
        <v>197</v>
      </c>
      <c r="N37" s="415" t="s">
        <v>197</v>
      </c>
      <c r="O37" s="415" t="s">
        <v>197</v>
      </c>
      <c r="P37" s="415" t="s">
        <v>197</v>
      </c>
      <c r="Q37" s="415" t="s">
        <v>197</v>
      </c>
      <c r="R37" s="412">
        <v>44392</v>
      </c>
      <c r="S37" s="410"/>
      <c r="T37" s="410"/>
      <c r="U37" s="410">
        <v>44442</v>
      </c>
      <c r="V37" s="410"/>
      <c r="W37" s="434"/>
      <c r="X37" s="225">
        <v>14</v>
      </c>
      <c r="Y37" s="26"/>
      <c r="Z37" s="26"/>
      <c r="AA37" s="26"/>
      <c r="AB37" s="26"/>
      <c r="AC37" s="26"/>
      <c r="AD37" s="26"/>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414" t="s">
        <v>463</v>
      </c>
      <c r="B38" s="415" t="s">
        <v>198</v>
      </c>
      <c r="C38" s="415" t="s">
        <v>198</v>
      </c>
      <c r="D38" s="415" t="s">
        <v>198</v>
      </c>
      <c r="E38" s="415" t="s">
        <v>198</v>
      </c>
      <c r="F38" s="415" t="s">
        <v>198</v>
      </c>
      <c r="G38" s="415" t="s">
        <v>198</v>
      </c>
      <c r="H38" s="415" t="s">
        <v>198</v>
      </c>
      <c r="I38" s="415" t="s">
        <v>198</v>
      </c>
      <c r="J38" s="415" t="s">
        <v>198</v>
      </c>
      <c r="K38" s="415" t="s">
        <v>198</v>
      </c>
      <c r="L38" s="415" t="s">
        <v>198</v>
      </c>
      <c r="M38" s="415" t="s">
        <v>198</v>
      </c>
      <c r="N38" s="415" t="s">
        <v>198</v>
      </c>
      <c r="O38" s="415" t="s">
        <v>198</v>
      </c>
      <c r="P38" s="415" t="s">
        <v>198</v>
      </c>
      <c r="Q38" s="415" t="s">
        <v>198</v>
      </c>
      <c r="R38" s="412">
        <v>44378</v>
      </c>
      <c r="S38" s="410"/>
      <c r="T38" s="410"/>
      <c r="U38" s="410">
        <v>44442</v>
      </c>
      <c r="V38" s="410"/>
      <c r="W38" s="434"/>
      <c r="X38" s="225">
        <v>15</v>
      </c>
      <c r="Y38" s="26"/>
      <c r="Z38" s="26"/>
      <c r="AA38" s="26"/>
      <c r="AB38" s="26"/>
      <c r="AC38" s="26"/>
      <c r="AD38" s="26"/>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498" t="s">
        <v>530</v>
      </c>
      <c r="B39" s="493" t="s">
        <v>199</v>
      </c>
      <c r="C39" s="493" t="s">
        <v>199</v>
      </c>
      <c r="D39" s="493" t="s">
        <v>199</v>
      </c>
      <c r="E39" s="493" t="s">
        <v>199</v>
      </c>
      <c r="F39" s="493" t="s">
        <v>199</v>
      </c>
      <c r="G39" s="493" t="s">
        <v>199</v>
      </c>
      <c r="H39" s="493" t="s">
        <v>199</v>
      </c>
      <c r="I39" s="493" t="s">
        <v>199</v>
      </c>
      <c r="J39" s="493" t="s">
        <v>199</v>
      </c>
      <c r="K39" s="493" t="s">
        <v>199</v>
      </c>
      <c r="L39" s="493" t="s">
        <v>199</v>
      </c>
      <c r="M39" s="493" t="s">
        <v>199</v>
      </c>
      <c r="N39" s="493" t="s">
        <v>199</v>
      </c>
      <c r="O39" s="493" t="s">
        <v>199</v>
      </c>
      <c r="P39" s="493" t="s">
        <v>199</v>
      </c>
      <c r="Q39" s="493" t="s">
        <v>199</v>
      </c>
      <c r="R39" s="412">
        <v>44494</v>
      </c>
      <c r="S39" s="410"/>
      <c r="T39" s="410"/>
      <c r="U39" s="410">
        <v>44498</v>
      </c>
      <c r="V39" s="410"/>
      <c r="W39" s="434"/>
      <c r="X39" s="225">
        <v>16</v>
      </c>
      <c r="Y39" s="26"/>
      <c r="Z39" s="26"/>
      <c r="AA39" s="26"/>
      <c r="AB39" s="26"/>
      <c r="AC39" s="26"/>
      <c r="AD39" s="26"/>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x14ac:dyDescent="0.25">
      <c r="A40" s="414" t="s">
        <v>190</v>
      </c>
      <c r="B40" s="415" t="s">
        <v>190</v>
      </c>
      <c r="C40" s="415" t="s">
        <v>190</v>
      </c>
      <c r="D40" s="415" t="s">
        <v>190</v>
      </c>
      <c r="E40" s="415" t="s">
        <v>190</v>
      </c>
      <c r="F40" s="415" t="s">
        <v>190</v>
      </c>
      <c r="G40" s="415" t="s">
        <v>190</v>
      </c>
      <c r="H40" s="415" t="s">
        <v>190</v>
      </c>
      <c r="I40" s="415" t="s">
        <v>190</v>
      </c>
      <c r="J40" s="415" t="s">
        <v>190</v>
      </c>
      <c r="K40" s="415" t="s">
        <v>190</v>
      </c>
      <c r="L40" s="415" t="s">
        <v>190</v>
      </c>
      <c r="M40" s="415" t="s">
        <v>190</v>
      </c>
      <c r="N40" s="415" t="s">
        <v>190</v>
      </c>
      <c r="O40" s="415" t="s">
        <v>190</v>
      </c>
      <c r="P40" s="415" t="s">
        <v>190</v>
      </c>
      <c r="Q40" s="433" t="s">
        <v>190</v>
      </c>
      <c r="R40" s="410">
        <v>44549</v>
      </c>
      <c r="S40" s="410"/>
      <c r="T40" s="410"/>
      <c r="U40" s="410">
        <v>44561</v>
      </c>
      <c r="V40" s="410"/>
      <c r="W40" s="434"/>
      <c r="X40" s="225">
        <v>17</v>
      </c>
      <c r="Y40" s="26"/>
      <c r="Z40" s="26"/>
      <c r="AA40" s="26"/>
      <c r="AB40" s="26"/>
      <c r="AC40" s="26"/>
      <c r="AD40" s="26"/>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443" t="s">
        <v>191</v>
      </c>
      <c r="B41" s="444" t="s">
        <v>191</v>
      </c>
      <c r="C41" s="444" t="s">
        <v>191</v>
      </c>
      <c r="D41" s="444" t="s">
        <v>191</v>
      </c>
      <c r="E41" s="444" t="s">
        <v>191</v>
      </c>
      <c r="F41" s="444" t="s">
        <v>191</v>
      </c>
      <c r="G41" s="444" t="s">
        <v>191</v>
      </c>
      <c r="H41" s="444" t="s">
        <v>191</v>
      </c>
      <c r="I41" s="444" t="s">
        <v>191</v>
      </c>
      <c r="J41" s="444" t="s">
        <v>191</v>
      </c>
      <c r="K41" s="444" t="s">
        <v>191</v>
      </c>
      <c r="L41" s="444" t="s">
        <v>191</v>
      </c>
      <c r="M41" s="444" t="s">
        <v>191</v>
      </c>
      <c r="N41" s="444" t="s">
        <v>191</v>
      </c>
      <c r="O41" s="444" t="s">
        <v>191</v>
      </c>
      <c r="P41" s="444" t="s">
        <v>191</v>
      </c>
      <c r="Q41" s="542" t="s">
        <v>191</v>
      </c>
      <c r="R41" s="410">
        <v>44550</v>
      </c>
      <c r="S41" s="410"/>
      <c r="T41" s="410"/>
      <c r="U41" s="410">
        <v>44926</v>
      </c>
      <c r="V41" s="410"/>
      <c r="W41" s="434"/>
      <c r="X41" s="225">
        <v>18</v>
      </c>
      <c r="Y41" s="26"/>
      <c r="Z41" s="26"/>
      <c r="AA41" s="26"/>
      <c r="AB41" s="26"/>
      <c r="AC41" s="26"/>
      <c r="AD41" s="26"/>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109" t="s">
        <v>50</v>
      </c>
      <c r="B42" s="107"/>
      <c r="C42" s="107"/>
      <c r="D42" s="107"/>
      <c r="E42" s="107"/>
      <c r="F42" s="107"/>
      <c r="G42" s="107"/>
      <c r="H42" s="107"/>
      <c r="I42" s="107"/>
      <c r="J42" s="107"/>
      <c r="K42" s="107"/>
      <c r="L42" s="107"/>
      <c r="M42" s="107"/>
      <c r="N42" s="107"/>
      <c r="O42" s="107"/>
      <c r="P42" s="107"/>
      <c r="Q42" s="107"/>
      <c r="R42" s="107"/>
      <c r="S42" s="107"/>
      <c r="T42" s="107"/>
      <c r="U42" s="107"/>
      <c r="V42" s="107"/>
      <c r="W42" s="108"/>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row r="43" spans="1:60" x14ac:dyDescent="0.2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row>
    <row r="44" spans="1:60" ht="18.75" x14ac:dyDescent="0.3">
      <c r="A44" s="20" t="s">
        <v>203</v>
      </c>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row>
    <row r="45" spans="1:60" x14ac:dyDescent="0.25">
      <c r="A45" s="718" t="s">
        <v>704</v>
      </c>
      <c r="B45" s="431"/>
      <c r="C45" s="431"/>
      <c r="D45" s="431"/>
      <c r="E45" s="431"/>
      <c r="F45" s="431"/>
      <c r="G45" s="431"/>
      <c r="H45" s="431"/>
      <c r="I45" s="431"/>
      <c r="J45" s="431"/>
      <c r="K45" s="431"/>
      <c r="L45" s="431"/>
      <c r="M45" s="431"/>
      <c r="N45" s="431"/>
      <c r="O45" s="432"/>
      <c r="P45" s="26"/>
      <c r="Q45" s="26"/>
      <c r="R45" s="26"/>
      <c r="S45" s="26"/>
      <c r="T45" s="26"/>
      <c r="U45" s="26"/>
      <c r="V45" s="26"/>
      <c r="W45" s="26"/>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row>
    <row r="46" spans="1:60" ht="73.5" customHeight="1"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row>
    <row r="47" spans="1:60" x14ac:dyDescent="0.25">
      <c r="A47" s="56" t="s">
        <v>204</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row>
    <row r="48" spans="1:60" x14ac:dyDescent="0.25">
      <c r="A48" s="58" t="s">
        <v>705</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row>
    <row r="49" spans="1:60"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row>
    <row r="50" spans="1:60"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row>
    <row r="51" spans="1:60" x14ac:dyDescent="0.25">
      <c r="BB51" s="24"/>
      <c r="BC51" s="24"/>
      <c r="BD51" s="24"/>
      <c r="BE51" s="24"/>
      <c r="BF51" s="24"/>
      <c r="BG51" s="24"/>
      <c r="BH51" s="24"/>
    </row>
  </sheetData>
  <mergeCells count="178">
    <mergeCell ref="AB23:AD23"/>
    <mergeCell ref="R26:T26"/>
    <mergeCell ref="U26:W26"/>
    <mergeCell ref="R15:T15"/>
    <mergeCell ref="U15:X15"/>
    <mergeCell ref="Y15:AA15"/>
    <mergeCell ref="R16:T16"/>
    <mergeCell ref="U16:X16"/>
    <mergeCell ref="Y16:AA16"/>
    <mergeCell ref="R17:T17"/>
    <mergeCell ref="U17:X17"/>
    <mergeCell ref="Y17:AA17"/>
    <mergeCell ref="AB19:AD19"/>
    <mergeCell ref="A29:Q29"/>
    <mergeCell ref="R29:T29"/>
    <mergeCell ref="U29:W29"/>
    <mergeCell ref="A28:Q28"/>
    <mergeCell ref="R28:T28"/>
    <mergeCell ref="U28:W28"/>
    <mergeCell ref="U27:W27"/>
    <mergeCell ref="Y18:AA18"/>
    <mergeCell ref="R19:T19"/>
    <mergeCell ref="U19:X19"/>
    <mergeCell ref="Y19:AA19"/>
    <mergeCell ref="A19:Q19"/>
    <mergeCell ref="Y23:AA23"/>
    <mergeCell ref="B1:BA1"/>
    <mergeCell ref="O2:R2"/>
    <mergeCell ref="B2:F2"/>
    <mergeCell ref="G2:J2"/>
    <mergeCell ref="K2:N2"/>
    <mergeCell ref="S2:W2"/>
    <mergeCell ref="X2:AA2"/>
    <mergeCell ref="AB2:AF2"/>
    <mergeCell ref="AG2:AJ2"/>
    <mergeCell ref="AK2:AN2"/>
    <mergeCell ref="AO2:AS2"/>
    <mergeCell ref="AT2:AW2"/>
    <mergeCell ref="AX2:BA2"/>
    <mergeCell ref="B7:C7"/>
    <mergeCell ref="G6:J6"/>
    <mergeCell ref="N5:O5"/>
    <mergeCell ref="AI14:AK14"/>
    <mergeCell ref="N6:O6"/>
    <mergeCell ref="O7:Q7"/>
    <mergeCell ref="AD5:AK5"/>
    <mergeCell ref="AB7:AK7"/>
    <mergeCell ref="Y12:AA12"/>
    <mergeCell ref="R13:T13"/>
    <mergeCell ref="U13:X13"/>
    <mergeCell ref="Y13:AA13"/>
    <mergeCell ref="R14:T14"/>
    <mergeCell ref="U14:X14"/>
    <mergeCell ref="Y14:AA14"/>
    <mergeCell ref="B6:C6"/>
    <mergeCell ref="AD6:AK6"/>
    <mergeCell ref="O8:P8"/>
    <mergeCell ref="W5:X5"/>
    <mergeCell ref="U39:W39"/>
    <mergeCell ref="A40:Q40"/>
    <mergeCell ref="R40:T40"/>
    <mergeCell ref="U40:W40"/>
    <mergeCell ref="R30:T30"/>
    <mergeCell ref="U30:W30"/>
    <mergeCell ref="A12:Q12"/>
    <mergeCell ref="A13:Q13"/>
    <mergeCell ref="A16:Q16"/>
    <mergeCell ref="A15:Q15"/>
    <mergeCell ref="A14:Q14"/>
    <mergeCell ref="R12:T12"/>
    <mergeCell ref="U12:X12"/>
    <mergeCell ref="R18:T18"/>
    <mergeCell ref="U18:X18"/>
    <mergeCell ref="A32:Q32"/>
    <mergeCell ref="R32:T32"/>
    <mergeCell ref="U32:W32"/>
    <mergeCell ref="A36:Q36"/>
    <mergeCell ref="R36:T36"/>
    <mergeCell ref="U36:W36"/>
    <mergeCell ref="A33:Q33"/>
    <mergeCell ref="R33:T33"/>
    <mergeCell ref="U33:W33"/>
    <mergeCell ref="R31:T31"/>
    <mergeCell ref="U31:W31"/>
    <mergeCell ref="R22:W22"/>
    <mergeCell ref="A24:Q24"/>
    <mergeCell ref="A26:Q26"/>
    <mergeCell ref="A22:Q23"/>
    <mergeCell ref="A18:Q18"/>
    <mergeCell ref="A41:Q41"/>
    <mergeCell ref="R41:T41"/>
    <mergeCell ref="U41:W41"/>
    <mergeCell ref="U35:W35"/>
    <mergeCell ref="A37:Q37"/>
    <mergeCell ref="R37:T37"/>
    <mergeCell ref="U37:W37"/>
    <mergeCell ref="A34:Q34"/>
    <mergeCell ref="R34:T34"/>
    <mergeCell ref="U34:W34"/>
    <mergeCell ref="A35:Q35"/>
    <mergeCell ref="R35:T35"/>
    <mergeCell ref="A38:Q38"/>
    <mergeCell ref="R38:T38"/>
    <mergeCell ref="U38:W38"/>
    <mergeCell ref="A39:Q39"/>
    <mergeCell ref="R39:T39"/>
    <mergeCell ref="BC2:BE2"/>
    <mergeCell ref="R11:T11"/>
    <mergeCell ref="AB11:AD11"/>
    <mergeCell ref="AE11:AH11"/>
    <mergeCell ref="AI11:AK11"/>
    <mergeCell ref="A17:Q17"/>
    <mergeCell ref="BC3:BC5"/>
    <mergeCell ref="A45:O45"/>
    <mergeCell ref="A11:Q11"/>
    <mergeCell ref="R23:T23"/>
    <mergeCell ref="U23:W23"/>
    <mergeCell ref="A20:AU20"/>
    <mergeCell ref="U11:X11"/>
    <mergeCell ref="A31:Q31"/>
    <mergeCell ref="R24:T24"/>
    <mergeCell ref="U24:W24"/>
    <mergeCell ref="A27:Q27"/>
    <mergeCell ref="R27:T27"/>
    <mergeCell ref="Y11:AA11"/>
    <mergeCell ref="A30:Q30"/>
    <mergeCell ref="A25:Q25"/>
    <mergeCell ref="R25:T25"/>
    <mergeCell ref="U25:W25"/>
    <mergeCell ref="AL11:AN11"/>
    <mergeCell ref="AI19:AK19"/>
    <mergeCell ref="AB15:AD15"/>
    <mergeCell ref="AE15:AH15"/>
    <mergeCell ref="AI15:AK15"/>
    <mergeCell ref="AB16:AD16"/>
    <mergeCell ref="AE16:AH16"/>
    <mergeCell ref="AI16:AK16"/>
    <mergeCell ref="AB17:AD17"/>
    <mergeCell ref="AE17:AH17"/>
    <mergeCell ref="AI17:AK17"/>
    <mergeCell ref="AE19:AH19"/>
    <mergeCell ref="AO18:AR18"/>
    <mergeCell ref="AS18:AU18"/>
    <mergeCell ref="AB12:AD12"/>
    <mergeCell ref="AE12:AH12"/>
    <mergeCell ref="AI12:AK12"/>
    <mergeCell ref="AB13:AD13"/>
    <mergeCell ref="AE13:AH13"/>
    <mergeCell ref="AI13:AK13"/>
    <mergeCell ref="AB14:AD14"/>
    <mergeCell ref="AE14:AH14"/>
    <mergeCell ref="AB18:AD18"/>
    <mergeCell ref="AE18:AH18"/>
    <mergeCell ref="AI18:AK18"/>
    <mergeCell ref="AL19:AN19"/>
    <mergeCell ref="AO19:AR19"/>
    <mergeCell ref="AS19:AU19"/>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AL17:AN17"/>
    <mergeCell ref="AO17:AR17"/>
    <mergeCell ref="AS17:AU17"/>
    <mergeCell ref="AL18:AN18"/>
  </mergeCells>
  <hyperlinks>
    <hyperlink ref="A48" r:id="rId1" display="http://www.schoolholidayseurope.eu/england.html" xr:uid="{00000000-0004-0000-0C00-000001000000}"/>
    <hyperlink ref="A1" location="'Praznici 2021.'!A1" display="Ujedninjena Kraljevina" xr:uid="{8242DDFA-DC35-4DB8-B170-50CAFF7CF53E}"/>
  </hyperlinks>
  <pageMargins left="0.7" right="0.7" top="0.75" bottom="0.75" header="0.3" footer="0.3"/>
  <pageSetup paperSize="9" orientation="portrait"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6D5C-D9FD-4F6F-8E40-6804960E30FE}">
  <dimension ref="A1:BH34"/>
  <sheetViews>
    <sheetView zoomScale="90" zoomScaleNormal="90" workbookViewId="0"/>
  </sheetViews>
  <sheetFormatPr defaultRowHeight="15" x14ac:dyDescent="0.25"/>
  <cols>
    <col min="1" max="1" width="29.28515625" customWidth="1"/>
    <col min="2" max="53" width="3.7109375" customWidth="1"/>
    <col min="54" max="54" width="3.42578125" customWidth="1"/>
    <col min="55" max="55" width="4.5703125" customWidth="1"/>
    <col min="56" max="56" width="4.28515625" customWidth="1"/>
    <col min="57" max="57" width="5.42578125" customWidth="1"/>
    <col min="58" max="58" width="4.85546875" customWidth="1"/>
    <col min="59" max="59" width="5.140625" customWidth="1"/>
    <col min="60" max="60" width="8.140625" customWidth="1"/>
  </cols>
  <sheetData>
    <row r="1" spans="1:60" ht="18" customHeight="1" x14ac:dyDescent="0.25">
      <c r="A1" s="288" t="s">
        <v>566</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c r="BH3" s="24"/>
    </row>
    <row r="4" spans="1:60" x14ac:dyDescent="0.25">
      <c r="A4" s="183" t="s">
        <v>13</v>
      </c>
      <c r="B4" s="6"/>
      <c r="C4" s="24"/>
      <c r="D4" s="24"/>
      <c r="E4" s="24"/>
      <c r="F4" s="24"/>
      <c r="G4" s="24"/>
      <c r="H4" s="24"/>
      <c r="I4" s="24"/>
      <c r="J4" s="24"/>
      <c r="K4" s="24"/>
      <c r="L4" s="24"/>
      <c r="M4" s="6"/>
      <c r="N4" s="24"/>
      <c r="O4" s="24"/>
      <c r="P4" s="6"/>
      <c r="R4" s="24"/>
      <c r="S4" s="24"/>
      <c r="T4" s="6"/>
      <c r="U4" s="24"/>
      <c r="V4" s="24"/>
      <c r="W4" s="24"/>
      <c r="X4" s="24"/>
      <c r="Y4" s="24"/>
      <c r="Z4" s="24"/>
      <c r="AA4" s="24"/>
      <c r="AB4" s="24"/>
      <c r="AC4" s="24"/>
      <c r="AD4" s="24"/>
      <c r="AE4" s="24"/>
      <c r="AF4" s="24"/>
      <c r="AG4" s="6"/>
      <c r="AH4" s="24"/>
      <c r="AI4" s="24"/>
      <c r="AJ4" s="24"/>
      <c r="AK4" s="24"/>
      <c r="AL4" s="24"/>
      <c r="AM4" s="24"/>
      <c r="AN4" s="24"/>
      <c r="AO4" s="24"/>
      <c r="AP4" s="24"/>
      <c r="AQ4" s="24"/>
      <c r="AR4" s="24"/>
      <c r="AS4" s="24"/>
      <c r="AT4" s="24"/>
      <c r="AU4" s="24"/>
      <c r="AV4" s="24"/>
      <c r="AW4" s="24"/>
      <c r="AX4" s="24"/>
      <c r="AY4" s="24"/>
      <c r="AZ4" s="24"/>
      <c r="BA4" s="7"/>
      <c r="BB4" s="24"/>
      <c r="BC4" s="727"/>
      <c r="BD4" s="7"/>
      <c r="BE4" s="25" t="s">
        <v>33</v>
      </c>
      <c r="BF4" s="25"/>
      <c r="BG4" s="24"/>
      <c r="BH4" s="24"/>
    </row>
    <row r="5" spans="1:60" x14ac:dyDescent="0.25">
      <c r="A5" s="242" t="s">
        <v>12</v>
      </c>
      <c r="B5" s="370">
        <v>1</v>
      </c>
      <c r="C5" s="371"/>
      <c r="D5" s="11"/>
      <c r="E5" s="11"/>
      <c r="F5" s="11"/>
      <c r="G5" s="11"/>
      <c r="H5" s="11"/>
      <c r="I5" s="270">
        <v>2</v>
      </c>
      <c r="J5" s="11"/>
      <c r="K5" s="11"/>
      <c r="L5" s="11"/>
      <c r="M5" s="11"/>
      <c r="N5" s="370">
        <v>3</v>
      </c>
      <c r="O5" s="370"/>
      <c r="P5" s="370"/>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278">
        <v>4</v>
      </c>
      <c r="AT5" s="11"/>
      <c r="AU5" s="11"/>
      <c r="AV5" s="11"/>
      <c r="AW5" s="11"/>
      <c r="AX5" s="11"/>
      <c r="AY5" s="11"/>
      <c r="AZ5" s="11"/>
      <c r="BA5" s="293">
        <v>5</v>
      </c>
      <c r="BB5" s="24"/>
      <c r="BC5" s="727"/>
      <c r="BD5" s="241"/>
      <c r="BE5" s="25" t="s">
        <v>35</v>
      </c>
      <c r="BF5" s="25"/>
      <c r="BG5" s="24"/>
      <c r="BH5" s="24"/>
    </row>
    <row r="6" spans="1:60"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F6" s="25"/>
      <c r="BG6" s="24"/>
      <c r="BH6" s="24"/>
    </row>
    <row r="7" spans="1:60" ht="15.75" thickBot="1" x14ac:dyDescent="0.3">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C7" s="24"/>
      <c r="BD7" s="24"/>
      <c r="BE7" s="24"/>
      <c r="BF7" s="24"/>
      <c r="BG7" s="24"/>
      <c r="BH7" s="24"/>
    </row>
    <row r="8" spans="1:60" x14ac:dyDescent="0.25">
      <c r="A8" s="422" t="s">
        <v>43</v>
      </c>
      <c r="B8" s="423"/>
      <c r="C8" s="423"/>
      <c r="D8" s="423"/>
      <c r="E8" s="423"/>
      <c r="F8" s="423"/>
      <c r="G8" s="423"/>
      <c r="H8" s="423"/>
      <c r="I8" s="423"/>
      <c r="J8" s="423"/>
      <c r="K8" s="423"/>
      <c r="L8" s="423"/>
      <c r="M8" s="423"/>
      <c r="N8" s="423"/>
      <c r="O8" s="423"/>
      <c r="P8" s="423"/>
      <c r="Q8" s="423"/>
      <c r="R8" s="477" t="s">
        <v>501</v>
      </c>
      <c r="S8" s="435"/>
      <c r="T8" s="435"/>
      <c r="U8" s="435" t="s">
        <v>51</v>
      </c>
      <c r="V8" s="435"/>
      <c r="W8" s="435"/>
      <c r="X8" s="435"/>
      <c r="Y8" s="435" t="s">
        <v>52</v>
      </c>
      <c r="Z8" s="435"/>
      <c r="AA8" s="435"/>
      <c r="AB8" s="426" t="s">
        <v>544</v>
      </c>
      <c r="AC8" s="427"/>
      <c r="AD8" s="427"/>
      <c r="AE8" s="427" t="s">
        <v>51</v>
      </c>
      <c r="AF8" s="427"/>
      <c r="AG8" s="427"/>
      <c r="AH8" s="427"/>
      <c r="AI8" s="427" t="s">
        <v>52</v>
      </c>
      <c r="AJ8" s="427"/>
      <c r="AK8" s="428"/>
      <c r="AL8" s="425" t="s">
        <v>603</v>
      </c>
      <c r="AM8" s="425"/>
      <c r="AN8" s="425"/>
      <c r="AO8" s="425" t="s">
        <v>51</v>
      </c>
      <c r="AP8" s="425"/>
      <c r="AQ8" s="425"/>
      <c r="AR8" s="425"/>
      <c r="AS8" s="425" t="s">
        <v>52</v>
      </c>
      <c r="AT8" s="425"/>
      <c r="AU8" s="454"/>
      <c r="AV8" s="24"/>
      <c r="AW8" s="24"/>
      <c r="AX8" s="24"/>
      <c r="AY8" s="24"/>
      <c r="AZ8" s="24"/>
      <c r="BA8" s="24"/>
      <c r="BB8" s="24"/>
      <c r="BC8" s="24"/>
      <c r="BD8" s="24"/>
      <c r="BE8" s="24"/>
      <c r="BF8" s="24"/>
      <c r="BG8" s="24"/>
      <c r="BH8" s="24"/>
    </row>
    <row r="9" spans="1:60" x14ac:dyDescent="0.25">
      <c r="A9" s="420" t="s">
        <v>71</v>
      </c>
      <c r="B9" s="421" t="s">
        <v>71</v>
      </c>
      <c r="C9" s="421" t="s">
        <v>71</v>
      </c>
      <c r="D9" s="421" t="s">
        <v>71</v>
      </c>
      <c r="E9" s="421" t="s">
        <v>71</v>
      </c>
      <c r="F9" s="421" t="s">
        <v>71</v>
      </c>
      <c r="G9" s="421" t="s">
        <v>71</v>
      </c>
      <c r="H9" s="421" t="s">
        <v>71</v>
      </c>
      <c r="I9" s="421" t="s">
        <v>71</v>
      </c>
      <c r="J9" s="421" t="s">
        <v>71</v>
      </c>
      <c r="K9" s="421" t="s">
        <v>71</v>
      </c>
      <c r="L9" s="421" t="s">
        <v>71</v>
      </c>
      <c r="M9" s="421" t="s">
        <v>71</v>
      </c>
      <c r="N9" s="421" t="s">
        <v>71</v>
      </c>
      <c r="O9" s="421" t="s">
        <v>71</v>
      </c>
      <c r="P9" s="421" t="s">
        <v>71</v>
      </c>
      <c r="Q9" s="421" t="s">
        <v>71</v>
      </c>
      <c r="R9" s="785">
        <v>43831</v>
      </c>
      <c r="S9" s="455"/>
      <c r="T9" s="455"/>
      <c r="U9" s="456" t="s">
        <v>53</v>
      </c>
      <c r="V9" s="456"/>
      <c r="W9" s="456"/>
      <c r="X9" s="456"/>
      <c r="Y9" s="456">
        <f>WEEKNUM(R9)</f>
        <v>1</v>
      </c>
      <c r="Z9" s="456"/>
      <c r="AA9" s="456"/>
      <c r="AB9" s="409">
        <v>44197</v>
      </c>
      <c r="AC9" s="410"/>
      <c r="AD9" s="410"/>
      <c r="AE9" s="402" t="s">
        <v>58</v>
      </c>
      <c r="AF9" s="402"/>
      <c r="AG9" s="402"/>
      <c r="AH9" s="402"/>
      <c r="AI9" s="402">
        <f>WEEKNUM(AB9,2)</f>
        <v>1</v>
      </c>
      <c r="AJ9" s="402"/>
      <c r="AK9" s="403"/>
      <c r="AL9" s="455">
        <v>44562</v>
      </c>
      <c r="AM9" s="456"/>
      <c r="AN9" s="456"/>
      <c r="AO9" s="777" t="s">
        <v>54</v>
      </c>
      <c r="AP9" s="777"/>
      <c r="AQ9" s="777"/>
      <c r="AR9" s="777"/>
      <c r="AS9" s="402">
        <f t="shared" ref="AS9" si="0">WEEKNUM(AL9)</f>
        <v>1</v>
      </c>
      <c r="AT9" s="402"/>
      <c r="AU9" s="457"/>
      <c r="AV9" s="24"/>
      <c r="AW9" s="24"/>
      <c r="AX9" s="24"/>
      <c r="AY9" s="24"/>
      <c r="AZ9" s="24"/>
      <c r="BA9" s="24"/>
      <c r="BB9" s="24"/>
      <c r="BC9" s="24"/>
      <c r="BD9" s="24"/>
      <c r="BE9" s="24"/>
      <c r="BF9" s="24"/>
      <c r="BG9" s="24"/>
      <c r="BH9" s="24"/>
    </row>
    <row r="10" spans="1:60" x14ac:dyDescent="0.25">
      <c r="A10" s="414" t="s">
        <v>560</v>
      </c>
      <c r="B10" s="415" t="s">
        <v>84</v>
      </c>
      <c r="C10" s="415" t="s">
        <v>84</v>
      </c>
      <c r="D10" s="415" t="s">
        <v>84</v>
      </c>
      <c r="E10" s="415" t="s">
        <v>84</v>
      </c>
      <c r="F10" s="415" t="s">
        <v>84</v>
      </c>
      <c r="G10" s="415" t="s">
        <v>84</v>
      </c>
      <c r="H10" s="415" t="s">
        <v>84</v>
      </c>
      <c r="I10" s="415" t="s">
        <v>84</v>
      </c>
      <c r="J10" s="415" t="s">
        <v>84</v>
      </c>
      <c r="K10" s="415" t="s">
        <v>84</v>
      </c>
      <c r="L10" s="415" t="s">
        <v>84</v>
      </c>
      <c r="M10" s="415" t="s">
        <v>84</v>
      </c>
      <c r="N10" s="415" t="s">
        <v>84</v>
      </c>
      <c r="O10" s="415" t="s">
        <v>84</v>
      </c>
      <c r="P10" s="415" t="s">
        <v>84</v>
      </c>
      <c r="Q10" s="415" t="s">
        <v>84</v>
      </c>
      <c r="R10" s="784">
        <v>43907</v>
      </c>
      <c r="S10" s="458">
        <v>42454</v>
      </c>
      <c r="T10" s="458">
        <v>42454</v>
      </c>
      <c r="U10" s="402" t="s">
        <v>59</v>
      </c>
      <c r="V10" s="402" t="e">
        <f t="shared" ref="V10:X10" si="1">WEEKDAY(U10,2)</f>
        <v>#VALUE!</v>
      </c>
      <c r="W10" s="402" t="e">
        <f t="shared" si="1"/>
        <v>#VALUE!</v>
      </c>
      <c r="X10" s="402" t="e">
        <f t="shared" si="1"/>
        <v>#VALUE!</v>
      </c>
      <c r="Y10" s="402">
        <f t="shared" ref="Y10:Y15" si="2">WEEKNUM(R10)</f>
        <v>12</v>
      </c>
      <c r="Z10" s="402"/>
      <c r="AA10" s="402"/>
      <c r="AB10" s="409">
        <v>44272</v>
      </c>
      <c r="AC10" s="410"/>
      <c r="AD10" s="410"/>
      <c r="AE10" s="402" t="s">
        <v>53</v>
      </c>
      <c r="AF10" s="402"/>
      <c r="AG10" s="402"/>
      <c r="AH10" s="402"/>
      <c r="AI10" s="402">
        <f t="shared" ref="AI10:AI15" si="3">WEEKNUM(AB10,2)</f>
        <v>12</v>
      </c>
      <c r="AJ10" s="402"/>
      <c r="AK10" s="403"/>
      <c r="AL10" s="458">
        <v>44637</v>
      </c>
      <c r="AM10" s="402"/>
      <c r="AN10" s="402"/>
      <c r="AO10" s="402" t="s">
        <v>57</v>
      </c>
      <c r="AP10" s="402"/>
      <c r="AQ10" s="402"/>
      <c r="AR10" s="402"/>
      <c r="AS10" s="402">
        <f t="shared" ref="AS10:AS15" si="4">WEEKNUM(AL10)</f>
        <v>12</v>
      </c>
      <c r="AT10" s="402"/>
      <c r="AU10" s="457"/>
      <c r="AV10" s="24"/>
      <c r="AW10" s="24"/>
      <c r="AX10" s="24"/>
      <c r="AY10" s="24"/>
      <c r="AZ10" s="24"/>
      <c r="BA10" s="24"/>
      <c r="BB10" s="24"/>
      <c r="BC10" s="24"/>
      <c r="BD10" s="24"/>
      <c r="BE10" s="24"/>
      <c r="BF10" s="24"/>
      <c r="BG10" s="24"/>
      <c r="BH10" s="24"/>
    </row>
    <row r="11" spans="1:60" x14ac:dyDescent="0.25">
      <c r="A11" s="414" t="s">
        <v>63</v>
      </c>
      <c r="B11" s="415" t="s">
        <v>63</v>
      </c>
      <c r="C11" s="415" t="s">
        <v>63</v>
      </c>
      <c r="D11" s="415" t="s">
        <v>63</v>
      </c>
      <c r="E11" s="415" t="s">
        <v>63</v>
      </c>
      <c r="F11" s="415" t="s">
        <v>63</v>
      </c>
      <c r="G11" s="415" t="s">
        <v>63</v>
      </c>
      <c r="H11" s="415" t="s">
        <v>63</v>
      </c>
      <c r="I11" s="415" t="s">
        <v>63</v>
      </c>
      <c r="J11" s="415" t="s">
        <v>63</v>
      </c>
      <c r="K11" s="415" t="s">
        <v>63</v>
      </c>
      <c r="L11" s="415" t="s">
        <v>63</v>
      </c>
      <c r="M11" s="415" t="s">
        <v>63</v>
      </c>
      <c r="N11" s="415" t="s">
        <v>63</v>
      </c>
      <c r="O11" s="415" t="s">
        <v>63</v>
      </c>
      <c r="P11" s="415" t="s">
        <v>63</v>
      </c>
      <c r="Q11" s="415" t="s">
        <v>63</v>
      </c>
      <c r="R11" s="784">
        <v>43934</v>
      </c>
      <c r="S11" s="458">
        <v>42457</v>
      </c>
      <c r="T11" s="458">
        <v>42457</v>
      </c>
      <c r="U11" s="402" t="s">
        <v>56</v>
      </c>
      <c r="V11" s="402" t="s">
        <v>56</v>
      </c>
      <c r="W11" s="402" t="s">
        <v>56</v>
      </c>
      <c r="X11" s="402" t="s">
        <v>56</v>
      </c>
      <c r="Y11" s="402">
        <f t="shared" si="2"/>
        <v>16</v>
      </c>
      <c r="Z11" s="402"/>
      <c r="AA11" s="402"/>
      <c r="AB11" s="409">
        <v>44291</v>
      </c>
      <c r="AC11" s="410"/>
      <c r="AD11" s="410"/>
      <c r="AE11" s="402" t="s">
        <v>56</v>
      </c>
      <c r="AF11" s="402"/>
      <c r="AG11" s="402"/>
      <c r="AH11" s="402"/>
      <c r="AI11" s="402">
        <f t="shared" si="3"/>
        <v>15</v>
      </c>
      <c r="AJ11" s="402"/>
      <c r="AK11" s="403"/>
      <c r="AL11" s="458">
        <v>44669</v>
      </c>
      <c r="AM11" s="402"/>
      <c r="AN11" s="402"/>
      <c r="AO11" s="402" t="s">
        <v>56</v>
      </c>
      <c r="AP11" s="402"/>
      <c r="AQ11" s="402"/>
      <c r="AR11" s="402"/>
      <c r="AS11" s="402">
        <f t="shared" si="4"/>
        <v>17</v>
      </c>
      <c r="AT11" s="402"/>
      <c r="AU11" s="457"/>
      <c r="AV11" s="24"/>
      <c r="AW11" s="24"/>
      <c r="AX11" s="24"/>
      <c r="AY11" s="24"/>
      <c r="AZ11" s="24"/>
      <c r="BA11" s="24"/>
      <c r="BB11" s="24"/>
      <c r="BC11" s="24"/>
      <c r="BD11" s="24"/>
      <c r="BE11" s="24"/>
      <c r="BF11" s="24"/>
      <c r="BG11" s="24"/>
      <c r="BH11" s="24"/>
    </row>
    <row r="12" spans="1:60" x14ac:dyDescent="0.25">
      <c r="A12" s="414" t="s">
        <v>186</v>
      </c>
      <c r="B12" s="415" t="s">
        <v>186</v>
      </c>
      <c r="C12" s="415" t="s">
        <v>186</v>
      </c>
      <c r="D12" s="415" t="s">
        <v>186</v>
      </c>
      <c r="E12" s="415" t="s">
        <v>186</v>
      </c>
      <c r="F12" s="415" t="s">
        <v>186</v>
      </c>
      <c r="G12" s="415" t="s">
        <v>186</v>
      </c>
      <c r="H12" s="415" t="s">
        <v>186</v>
      </c>
      <c r="I12" s="415" t="s">
        <v>186</v>
      </c>
      <c r="J12" s="415" t="s">
        <v>186</v>
      </c>
      <c r="K12" s="415" t="s">
        <v>186</v>
      </c>
      <c r="L12" s="415" t="s">
        <v>186</v>
      </c>
      <c r="M12" s="415" t="s">
        <v>186</v>
      </c>
      <c r="N12" s="415" t="s">
        <v>186</v>
      </c>
      <c r="O12" s="415" t="s">
        <v>186</v>
      </c>
      <c r="P12" s="415" t="s">
        <v>186</v>
      </c>
      <c r="Q12" s="415" t="s">
        <v>186</v>
      </c>
      <c r="R12" s="784">
        <v>43955</v>
      </c>
      <c r="S12" s="458">
        <v>42492</v>
      </c>
      <c r="T12" s="458">
        <v>42492</v>
      </c>
      <c r="U12" s="402" t="s">
        <v>56</v>
      </c>
      <c r="V12" s="402" t="s">
        <v>56</v>
      </c>
      <c r="W12" s="402" t="s">
        <v>56</v>
      </c>
      <c r="X12" s="402" t="s">
        <v>56</v>
      </c>
      <c r="Y12" s="402">
        <f t="shared" si="2"/>
        <v>19</v>
      </c>
      <c r="Z12" s="402"/>
      <c r="AA12" s="402"/>
      <c r="AB12" s="409">
        <v>44319</v>
      </c>
      <c r="AC12" s="410"/>
      <c r="AD12" s="410"/>
      <c r="AE12" s="402" t="s">
        <v>56</v>
      </c>
      <c r="AF12" s="402"/>
      <c r="AG12" s="402"/>
      <c r="AH12" s="402"/>
      <c r="AI12" s="402">
        <f t="shared" si="3"/>
        <v>19</v>
      </c>
      <c r="AJ12" s="402"/>
      <c r="AK12" s="403"/>
      <c r="AL12" s="458">
        <v>44683</v>
      </c>
      <c r="AM12" s="402"/>
      <c r="AN12" s="402"/>
      <c r="AO12" s="402" t="s">
        <v>56</v>
      </c>
      <c r="AP12" s="402"/>
      <c r="AQ12" s="402"/>
      <c r="AR12" s="402"/>
      <c r="AS12" s="402">
        <f t="shared" si="4"/>
        <v>19</v>
      </c>
      <c r="AT12" s="402"/>
      <c r="AU12" s="457"/>
      <c r="AV12" s="24"/>
      <c r="AW12" s="24"/>
      <c r="AX12" s="24"/>
      <c r="AY12" s="24"/>
      <c r="AZ12" s="24"/>
      <c r="BA12" s="24"/>
      <c r="BB12" s="24"/>
      <c r="BC12" s="24"/>
      <c r="BD12" s="24"/>
      <c r="BE12" s="24"/>
      <c r="BF12" s="24"/>
      <c r="BG12" s="24"/>
      <c r="BH12" s="24"/>
    </row>
    <row r="13" spans="1:60" x14ac:dyDescent="0.25">
      <c r="A13" s="414" t="s">
        <v>188</v>
      </c>
      <c r="B13" s="415" t="s">
        <v>188</v>
      </c>
      <c r="C13" s="415" t="s">
        <v>188</v>
      </c>
      <c r="D13" s="415" t="s">
        <v>188</v>
      </c>
      <c r="E13" s="415" t="s">
        <v>188</v>
      </c>
      <c r="F13" s="415" t="s">
        <v>188</v>
      </c>
      <c r="G13" s="415" t="s">
        <v>188</v>
      </c>
      <c r="H13" s="415" t="s">
        <v>188</v>
      </c>
      <c r="I13" s="415" t="s">
        <v>188</v>
      </c>
      <c r="J13" s="415" t="s">
        <v>188</v>
      </c>
      <c r="K13" s="415" t="s">
        <v>188</v>
      </c>
      <c r="L13" s="415" t="s">
        <v>188</v>
      </c>
      <c r="M13" s="415" t="s">
        <v>188</v>
      </c>
      <c r="N13" s="415" t="s">
        <v>188</v>
      </c>
      <c r="O13" s="415" t="s">
        <v>188</v>
      </c>
      <c r="P13" s="415" t="s">
        <v>188</v>
      </c>
      <c r="Q13" s="415" t="s">
        <v>188</v>
      </c>
      <c r="R13" s="784">
        <v>44046</v>
      </c>
      <c r="S13" s="458">
        <v>42611</v>
      </c>
      <c r="T13" s="458">
        <v>42611</v>
      </c>
      <c r="U13" s="402" t="s">
        <v>56</v>
      </c>
      <c r="V13" s="402" t="s">
        <v>56</v>
      </c>
      <c r="W13" s="402" t="s">
        <v>56</v>
      </c>
      <c r="X13" s="402" t="s">
        <v>56</v>
      </c>
      <c r="Y13" s="402">
        <f t="shared" si="2"/>
        <v>32</v>
      </c>
      <c r="Z13" s="402"/>
      <c r="AA13" s="402"/>
      <c r="AB13" s="409">
        <v>44410</v>
      </c>
      <c r="AC13" s="410"/>
      <c r="AD13" s="410"/>
      <c r="AE13" s="402" t="s">
        <v>56</v>
      </c>
      <c r="AF13" s="402"/>
      <c r="AG13" s="402"/>
      <c r="AH13" s="402"/>
      <c r="AI13" s="402">
        <f t="shared" si="3"/>
        <v>32</v>
      </c>
      <c r="AJ13" s="402"/>
      <c r="AK13" s="403"/>
      <c r="AL13" s="458">
        <v>44774</v>
      </c>
      <c r="AM13" s="402"/>
      <c r="AN13" s="402"/>
      <c r="AO13" s="402" t="s">
        <v>56</v>
      </c>
      <c r="AP13" s="402"/>
      <c r="AQ13" s="402"/>
      <c r="AR13" s="402"/>
      <c r="AS13" s="402">
        <f t="shared" si="4"/>
        <v>32</v>
      </c>
      <c r="AT13" s="402"/>
      <c r="AU13" s="457"/>
      <c r="AV13" s="24"/>
      <c r="AW13" s="24"/>
      <c r="AX13" s="24"/>
      <c r="AY13" s="24"/>
      <c r="AZ13" s="24"/>
      <c r="BA13" s="24"/>
      <c r="BB13" s="24"/>
      <c r="BC13" s="24"/>
      <c r="BD13" s="24"/>
      <c r="BE13" s="24"/>
      <c r="BF13" s="24"/>
      <c r="BG13" s="24"/>
      <c r="BH13" s="24"/>
    </row>
    <row r="14" spans="1:60" x14ac:dyDescent="0.25">
      <c r="A14" s="414" t="s">
        <v>165</v>
      </c>
      <c r="B14" s="415" t="s">
        <v>165</v>
      </c>
      <c r="C14" s="415" t="s">
        <v>165</v>
      </c>
      <c r="D14" s="415" t="s">
        <v>165</v>
      </c>
      <c r="E14" s="415" t="s">
        <v>165</v>
      </c>
      <c r="F14" s="415" t="s">
        <v>165</v>
      </c>
      <c r="G14" s="415" t="s">
        <v>165</v>
      </c>
      <c r="H14" s="415" t="s">
        <v>165</v>
      </c>
      <c r="I14" s="415" t="s">
        <v>165</v>
      </c>
      <c r="J14" s="415" t="s">
        <v>165</v>
      </c>
      <c r="K14" s="415" t="s">
        <v>165</v>
      </c>
      <c r="L14" s="415" t="s">
        <v>165</v>
      </c>
      <c r="M14" s="415" t="s">
        <v>165</v>
      </c>
      <c r="N14" s="415" t="s">
        <v>165</v>
      </c>
      <c r="O14" s="415" t="s">
        <v>165</v>
      </c>
      <c r="P14" s="415" t="s">
        <v>165</v>
      </c>
      <c r="Q14" s="415" t="s">
        <v>165</v>
      </c>
      <c r="R14" s="784">
        <v>44190</v>
      </c>
      <c r="S14" s="458">
        <v>42731</v>
      </c>
      <c r="T14" s="458">
        <v>42731</v>
      </c>
      <c r="U14" s="402" t="s">
        <v>58</v>
      </c>
      <c r="V14" s="402"/>
      <c r="W14" s="402"/>
      <c r="X14" s="402"/>
      <c r="Y14" s="402">
        <f t="shared" si="2"/>
        <v>52</v>
      </c>
      <c r="Z14" s="402"/>
      <c r="AA14" s="402"/>
      <c r="AB14" s="409">
        <v>44555</v>
      </c>
      <c r="AC14" s="410"/>
      <c r="AD14" s="410"/>
      <c r="AE14" s="777" t="s">
        <v>54</v>
      </c>
      <c r="AF14" s="777"/>
      <c r="AG14" s="777"/>
      <c r="AH14" s="777"/>
      <c r="AI14" s="402">
        <f t="shared" si="3"/>
        <v>52</v>
      </c>
      <c r="AJ14" s="402"/>
      <c r="AK14" s="403"/>
      <c r="AL14" s="458">
        <v>44920</v>
      </c>
      <c r="AM14" s="402"/>
      <c r="AN14" s="402"/>
      <c r="AO14" s="777" t="s">
        <v>55</v>
      </c>
      <c r="AP14" s="777"/>
      <c r="AQ14" s="777"/>
      <c r="AR14" s="777"/>
      <c r="AS14" s="402">
        <f t="shared" si="4"/>
        <v>53</v>
      </c>
      <c r="AT14" s="402"/>
      <c r="AU14" s="457"/>
      <c r="AV14" s="24"/>
      <c r="AW14" s="24"/>
      <c r="AX14" s="24"/>
      <c r="AY14" s="24"/>
      <c r="AZ14" s="24"/>
      <c r="BA14" s="24"/>
      <c r="BB14" s="24"/>
      <c r="BC14" s="24"/>
      <c r="BD14" s="24"/>
      <c r="BE14" s="24"/>
      <c r="BF14" s="24"/>
      <c r="BG14" s="24"/>
      <c r="BH14" s="24"/>
    </row>
    <row r="15" spans="1:60" ht="15" customHeight="1" thickBot="1" x14ac:dyDescent="0.3">
      <c r="A15" s="414" t="s">
        <v>561</v>
      </c>
      <c r="B15" s="415" t="s">
        <v>166</v>
      </c>
      <c r="C15" s="415" t="s">
        <v>166</v>
      </c>
      <c r="D15" s="415" t="s">
        <v>166</v>
      </c>
      <c r="E15" s="415" t="s">
        <v>166</v>
      </c>
      <c r="F15" s="415" t="s">
        <v>166</v>
      </c>
      <c r="G15" s="415" t="s">
        <v>166</v>
      </c>
      <c r="H15" s="415" t="s">
        <v>166</v>
      </c>
      <c r="I15" s="415" t="s">
        <v>166</v>
      </c>
      <c r="J15" s="415" t="s">
        <v>166</v>
      </c>
      <c r="K15" s="415" t="s">
        <v>166</v>
      </c>
      <c r="L15" s="415" t="s">
        <v>166</v>
      </c>
      <c r="M15" s="415" t="s">
        <v>166</v>
      </c>
      <c r="N15" s="415" t="s">
        <v>166</v>
      </c>
      <c r="O15" s="415" t="s">
        <v>166</v>
      </c>
      <c r="P15" s="415" t="s">
        <v>166</v>
      </c>
      <c r="Q15" s="415" t="s">
        <v>166</v>
      </c>
      <c r="R15" s="783">
        <v>44191</v>
      </c>
      <c r="S15" s="487">
        <v>42730</v>
      </c>
      <c r="T15" s="487">
        <v>42730</v>
      </c>
      <c r="U15" s="777" t="s">
        <v>54</v>
      </c>
      <c r="V15" s="777"/>
      <c r="W15" s="777"/>
      <c r="X15" s="777"/>
      <c r="Y15" s="416">
        <f t="shared" si="2"/>
        <v>52</v>
      </c>
      <c r="Z15" s="416"/>
      <c r="AA15" s="416"/>
      <c r="AB15" s="536">
        <v>44556</v>
      </c>
      <c r="AC15" s="537"/>
      <c r="AD15" s="537"/>
      <c r="AE15" s="782" t="s">
        <v>55</v>
      </c>
      <c r="AF15" s="782"/>
      <c r="AG15" s="782"/>
      <c r="AH15" s="782"/>
      <c r="AI15" s="407">
        <f t="shared" si="3"/>
        <v>52</v>
      </c>
      <c r="AJ15" s="407"/>
      <c r="AK15" s="408"/>
      <c r="AL15" s="487">
        <v>44921</v>
      </c>
      <c r="AM15" s="416"/>
      <c r="AN15" s="416"/>
      <c r="AO15" s="416" t="s">
        <v>56</v>
      </c>
      <c r="AP15" s="416"/>
      <c r="AQ15" s="416"/>
      <c r="AR15" s="416"/>
      <c r="AS15" s="402">
        <f t="shared" si="4"/>
        <v>53</v>
      </c>
      <c r="AT15" s="402"/>
      <c r="AU15" s="457"/>
      <c r="AV15" s="24"/>
      <c r="AW15" s="24"/>
      <c r="AX15" s="24"/>
      <c r="AY15" s="24"/>
      <c r="AZ15" s="24"/>
      <c r="BA15" s="24"/>
      <c r="BB15" s="24"/>
      <c r="BC15" s="24"/>
      <c r="BD15" s="24"/>
      <c r="BE15" s="24"/>
      <c r="BF15" s="24"/>
      <c r="BG15" s="24"/>
      <c r="BH15" s="24"/>
    </row>
    <row r="16" spans="1:60" x14ac:dyDescent="0.25">
      <c r="A16" s="768" t="s">
        <v>658</v>
      </c>
      <c r="B16" s="769" t="s">
        <v>189</v>
      </c>
      <c r="C16" s="769" t="s">
        <v>189</v>
      </c>
      <c r="D16" s="769" t="s">
        <v>189</v>
      </c>
      <c r="E16" s="769" t="s">
        <v>189</v>
      </c>
      <c r="F16" s="769" t="s">
        <v>189</v>
      </c>
      <c r="G16" s="769" t="s">
        <v>189</v>
      </c>
      <c r="H16" s="769" t="s">
        <v>189</v>
      </c>
      <c r="I16" s="769" t="s">
        <v>189</v>
      </c>
      <c r="J16" s="769" t="s">
        <v>189</v>
      </c>
      <c r="K16" s="769" t="s">
        <v>189</v>
      </c>
      <c r="L16" s="769" t="s">
        <v>189</v>
      </c>
      <c r="M16" s="769" t="s">
        <v>189</v>
      </c>
      <c r="N16" s="769" t="s">
        <v>189</v>
      </c>
      <c r="O16" s="769" t="s">
        <v>189</v>
      </c>
      <c r="P16" s="769" t="s">
        <v>189</v>
      </c>
      <c r="Q16" s="769" t="s">
        <v>189</v>
      </c>
      <c r="R16" s="770" t="s">
        <v>189</v>
      </c>
      <c r="S16" s="770" t="s">
        <v>189</v>
      </c>
      <c r="T16" s="770" t="s">
        <v>189</v>
      </c>
      <c r="U16" s="770" t="s">
        <v>189</v>
      </c>
      <c r="V16" s="770" t="s">
        <v>189</v>
      </c>
      <c r="W16" s="770" t="s">
        <v>189</v>
      </c>
      <c r="X16" s="770" t="s">
        <v>189</v>
      </c>
      <c r="Y16" s="770" t="s">
        <v>189</v>
      </c>
      <c r="Z16" s="770" t="s">
        <v>189</v>
      </c>
      <c r="AA16" s="770" t="s">
        <v>189</v>
      </c>
      <c r="AB16" s="770" t="s">
        <v>189</v>
      </c>
      <c r="AC16" s="770" t="s">
        <v>189</v>
      </c>
      <c r="AD16" s="770" t="s">
        <v>189</v>
      </c>
      <c r="AE16" s="770" t="s">
        <v>189</v>
      </c>
      <c r="AF16" s="770" t="s">
        <v>189</v>
      </c>
      <c r="AG16" s="770" t="s">
        <v>189</v>
      </c>
      <c r="AH16" s="770" t="s">
        <v>189</v>
      </c>
      <c r="AI16" s="770" t="s">
        <v>189</v>
      </c>
      <c r="AJ16" s="770" t="s">
        <v>189</v>
      </c>
      <c r="AK16" s="770" t="s">
        <v>189</v>
      </c>
      <c r="AL16" s="770" t="s">
        <v>189</v>
      </c>
      <c r="AM16" s="770" t="s">
        <v>189</v>
      </c>
      <c r="AN16" s="770" t="s">
        <v>189</v>
      </c>
      <c r="AO16" s="770" t="s">
        <v>189</v>
      </c>
      <c r="AP16" s="770" t="s">
        <v>189</v>
      </c>
      <c r="AQ16" s="770" t="s">
        <v>189</v>
      </c>
      <c r="AR16" s="770" t="s">
        <v>189</v>
      </c>
      <c r="AS16" s="770" t="s">
        <v>189</v>
      </c>
      <c r="AT16" s="770" t="s">
        <v>189</v>
      </c>
      <c r="AU16" s="771" t="s">
        <v>189</v>
      </c>
      <c r="AV16" s="24"/>
      <c r="AW16" s="24"/>
      <c r="AX16" s="24"/>
      <c r="AY16" s="24"/>
      <c r="AZ16" s="24"/>
      <c r="BA16" s="24"/>
      <c r="BB16" s="24"/>
      <c r="BC16" s="24"/>
      <c r="BD16" s="24"/>
      <c r="BE16" s="24"/>
      <c r="BF16" s="24"/>
      <c r="BG16" s="24"/>
      <c r="BH16" s="24"/>
    </row>
    <row r="17" spans="1:60" ht="15" customHeight="1" x14ac:dyDescent="0.25">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ht="14.45" customHeight="1" x14ac:dyDescent="0.25">
      <c r="A18" s="450" t="s">
        <v>12</v>
      </c>
      <c r="B18" s="451"/>
      <c r="C18" s="451"/>
      <c r="D18" s="451"/>
      <c r="E18" s="451"/>
      <c r="F18" s="451"/>
      <c r="G18" s="451"/>
      <c r="H18" s="451"/>
      <c r="I18" s="451"/>
      <c r="J18" s="451"/>
      <c r="K18" s="451"/>
      <c r="L18" s="451"/>
      <c r="M18" s="451"/>
      <c r="N18" s="451"/>
      <c r="O18" s="451"/>
      <c r="P18" s="451"/>
      <c r="Q18" s="451"/>
      <c r="R18" s="477" t="s">
        <v>544</v>
      </c>
      <c r="S18" s="435"/>
      <c r="T18" s="435"/>
      <c r="U18" s="435"/>
      <c r="V18" s="435"/>
      <c r="W18" s="436"/>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1:60" x14ac:dyDescent="0.25">
      <c r="A19" s="452"/>
      <c r="B19" s="453"/>
      <c r="C19" s="453"/>
      <c r="D19" s="453"/>
      <c r="E19" s="453"/>
      <c r="F19" s="453"/>
      <c r="G19" s="453"/>
      <c r="H19" s="453"/>
      <c r="I19" s="453"/>
      <c r="J19" s="453"/>
      <c r="K19" s="453"/>
      <c r="L19" s="453"/>
      <c r="M19" s="453"/>
      <c r="N19" s="453"/>
      <c r="O19" s="453"/>
      <c r="P19" s="453"/>
      <c r="Q19" s="453"/>
      <c r="R19" s="547" t="s">
        <v>44</v>
      </c>
      <c r="S19" s="545"/>
      <c r="T19" s="545"/>
      <c r="U19" s="545" t="s">
        <v>45</v>
      </c>
      <c r="V19" s="545"/>
      <c r="W19" s="546"/>
      <c r="X19" s="246"/>
      <c r="Y19" s="778"/>
      <c r="Z19" s="778"/>
      <c r="AA19" s="778"/>
      <c r="AB19" s="778"/>
      <c r="AC19" s="778"/>
      <c r="AD19" s="778"/>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x14ac:dyDescent="0.25">
      <c r="A20" s="414" t="s">
        <v>563</v>
      </c>
      <c r="B20" s="415" t="s">
        <v>190</v>
      </c>
      <c r="C20" s="415" t="s">
        <v>190</v>
      </c>
      <c r="D20" s="415" t="s">
        <v>190</v>
      </c>
      <c r="E20" s="415" t="s">
        <v>190</v>
      </c>
      <c r="F20" s="415" t="s">
        <v>190</v>
      </c>
      <c r="G20" s="415" t="s">
        <v>190</v>
      </c>
      <c r="H20" s="415" t="s">
        <v>190</v>
      </c>
      <c r="I20" s="415" t="s">
        <v>190</v>
      </c>
      <c r="J20" s="415" t="s">
        <v>190</v>
      </c>
      <c r="K20" s="415" t="s">
        <v>190</v>
      </c>
      <c r="L20" s="415" t="s">
        <v>190</v>
      </c>
      <c r="M20" s="415" t="s">
        <v>190</v>
      </c>
      <c r="N20" s="415" t="s">
        <v>190</v>
      </c>
      <c r="O20" s="415" t="s">
        <v>190</v>
      </c>
      <c r="P20" s="415" t="s">
        <v>190</v>
      </c>
      <c r="Q20" s="415" t="s">
        <v>190</v>
      </c>
      <c r="R20" s="412">
        <v>44188</v>
      </c>
      <c r="S20" s="410"/>
      <c r="T20" s="410"/>
      <c r="U20" s="410">
        <v>44201</v>
      </c>
      <c r="V20" s="410"/>
      <c r="W20" s="434"/>
      <c r="X20" s="240">
        <v>1</v>
      </c>
      <c r="Y20" s="26"/>
      <c r="Z20" s="26"/>
      <c r="AA20" s="26"/>
      <c r="AB20" s="778"/>
      <c r="AC20" s="778"/>
      <c r="AD20" s="778"/>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x14ac:dyDescent="0.25">
      <c r="A21" s="414" t="s">
        <v>564</v>
      </c>
      <c r="B21" s="415" t="s">
        <v>190</v>
      </c>
      <c r="C21" s="415" t="s">
        <v>190</v>
      </c>
      <c r="D21" s="415" t="s">
        <v>190</v>
      </c>
      <c r="E21" s="415" t="s">
        <v>190</v>
      </c>
      <c r="F21" s="415" t="s">
        <v>190</v>
      </c>
      <c r="G21" s="415" t="s">
        <v>190</v>
      </c>
      <c r="H21" s="415" t="s">
        <v>190</v>
      </c>
      <c r="I21" s="415" t="s">
        <v>190</v>
      </c>
      <c r="J21" s="415" t="s">
        <v>190</v>
      </c>
      <c r="K21" s="415" t="s">
        <v>190</v>
      </c>
      <c r="L21" s="415" t="s">
        <v>190</v>
      </c>
      <c r="M21" s="415" t="s">
        <v>190</v>
      </c>
      <c r="N21" s="415" t="s">
        <v>190</v>
      </c>
      <c r="O21" s="415" t="s">
        <v>190</v>
      </c>
      <c r="P21" s="415" t="s">
        <v>190</v>
      </c>
      <c r="Q21" s="415" t="s">
        <v>190</v>
      </c>
      <c r="R21" s="412">
        <v>44245</v>
      </c>
      <c r="S21" s="410"/>
      <c r="T21" s="410"/>
      <c r="U21" s="410">
        <v>44246</v>
      </c>
      <c r="V21" s="410"/>
      <c r="W21" s="434"/>
      <c r="X21" s="240">
        <v>2</v>
      </c>
      <c r="Y21" s="26"/>
      <c r="Z21" s="26"/>
      <c r="AA21" s="26"/>
      <c r="AB21" s="778"/>
      <c r="AC21" s="778"/>
      <c r="AD21" s="778"/>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414" t="s">
        <v>481</v>
      </c>
      <c r="B22" s="415" t="s">
        <v>190</v>
      </c>
      <c r="C22" s="415" t="s">
        <v>190</v>
      </c>
      <c r="D22" s="415" t="s">
        <v>190</v>
      </c>
      <c r="E22" s="415" t="s">
        <v>190</v>
      </c>
      <c r="F22" s="415" t="s">
        <v>190</v>
      </c>
      <c r="G22" s="415" t="s">
        <v>190</v>
      </c>
      <c r="H22" s="415" t="s">
        <v>190</v>
      </c>
      <c r="I22" s="415" t="s">
        <v>190</v>
      </c>
      <c r="J22" s="415" t="s">
        <v>190</v>
      </c>
      <c r="K22" s="415" t="s">
        <v>190</v>
      </c>
      <c r="L22" s="415" t="s">
        <v>190</v>
      </c>
      <c r="M22" s="415" t="s">
        <v>190</v>
      </c>
      <c r="N22" s="415" t="s">
        <v>190</v>
      </c>
      <c r="O22" s="415" t="s">
        <v>190</v>
      </c>
      <c r="P22" s="415" t="s">
        <v>190</v>
      </c>
      <c r="Q22" s="415" t="s">
        <v>190</v>
      </c>
      <c r="R22" s="412">
        <v>44284</v>
      </c>
      <c r="S22" s="410"/>
      <c r="T22" s="410"/>
      <c r="U22" s="410">
        <v>44295</v>
      </c>
      <c r="V22" s="410"/>
      <c r="W22" s="434"/>
      <c r="X22" s="240">
        <v>3</v>
      </c>
      <c r="Y22" s="26"/>
      <c r="Z22" s="26"/>
      <c r="AA22" s="26"/>
      <c r="AB22" s="778"/>
      <c r="AC22" s="778"/>
      <c r="AD22" s="778"/>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414" t="s">
        <v>565</v>
      </c>
      <c r="B23" s="415" t="s">
        <v>191</v>
      </c>
      <c r="C23" s="415" t="s">
        <v>191</v>
      </c>
      <c r="D23" s="415" t="s">
        <v>191</v>
      </c>
      <c r="E23" s="415" t="s">
        <v>191</v>
      </c>
      <c r="F23" s="415" t="s">
        <v>191</v>
      </c>
      <c r="G23" s="415" t="s">
        <v>191</v>
      </c>
      <c r="H23" s="415" t="s">
        <v>191</v>
      </c>
      <c r="I23" s="415" t="s">
        <v>191</v>
      </c>
      <c r="J23" s="415" t="s">
        <v>191</v>
      </c>
      <c r="K23" s="415" t="s">
        <v>191</v>
      </c>
      <c r="L23" s="415" t="s">
        <v>191</v>
      </c>
      <c r="M23" s="415" t="s">
        <v>191</v>
      </c>
      <c r="N23" s="415" t="s">
        <v>191</v>
      </c>
      <c r="O23" s="415" t="s">
        <v>191</v>
      </c>
      <c r="P23" s="415" t="s">
        <v>191</v>
      </c>
      <c r="Q23" s="415" t="s">
        <v>191</v>
      </c>
      <c r="R23" s="412">
        <v>44494</v>
      </c>
      <c r="S23" s="410"/>
      <c r="T23" s="410"/>
      <c r="U23" s="410">
        <v>44498</v>
      </c>
      <c r="V23" s="410"/>
      <c r="W23" s="434"/>
      <c r="X23" s="240">
        <v>4</v>
      </c>
      <c r="Y23" s="26"/>
      <c r="Z23" s="26"/>
      <c r="AA23" s="26"/>
      <c r="AB23" s="778"/>
      <c r="AC23" s="778"/>
      <c r="AD23" s="778"/>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414" t="s">
        <v>563</v>
      </c>
      <c r="B24" s="415" t="s">
        <v>190</v>
      </c>
      <c r="C24" s="415" t="s">
        <v>190</v>
      </c>
      <c r="D24" s="415" t="s">
        <v>190</v>
      </c>
      <c r="E24" s="415" t="s">
        <v>190</v>
      </c>
      <c r="F24" s="415" t="s">
        <v>190</v>
      </c>
      <c r="G24" s="415" t="s">
        <v>190</v>
      </c>
      <c r="H24" s="415" t="s">
        <v>190</v>
      </c>
      <c r="I24" s="415" t="s">
        <v>190</v>
      </c>
      <c r="J24" s="415" t="s">
        <v>190</v>
      </c>
      <c r="K24" s="415" t="s">
        <v>190</v>
      </c>
      <c r="L24" s="415" t="s">
        <v>190</v>
      </c>
      <c r="M24" s="415" t="s">
        <v>190</v>
      </c>
      <c r="N24" s="415" t="s">
        <v>190</v>
      </c>
      <c r="O24" s="415" t="s">
        <v>190</v>
      </c>
      <c r="P24" s="415" t="s">
        <v>190</v>
      </c>
      <c r="Q24" s="415" t="s">
        <v>190</v>
      </c>
      <c r="R24" s="412">
        <v>44552</v>
      </c>
      <c r="S24" s="410"/>
      <c r="T24" s="410"/>
      <c r="U24" s="410">
        <v>44566</v>
      </c>
      <c r="V24" s="410"/>
      <c r="W24" s="434"/>
      <c r="X24" s="240">
        <v>5</v>
      </c>
      <c r="Y24" s="26"/>
      <c r="Z24" s="26"/>
      <c r="AA24" s="26"/>
      <c r="AB24" s="778"/>
      <c r="AC24" s="778"/>
      <c r="AD24" s="778"/>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243" t="s">
        <v>50</v>
      </c>
      <c r="B25" s="244"/>
      <c r="C25" s="244"/>
      <c r="D25" s="244"/>
      <c r="E25" s="244"/>
      <c r="F25" s="244"/>
      <c r="G25" s="244"/>
      <c r="H25" s="244"/>
      <c r="I25" s="244"/>
      <c r="J25" s="244"/>
      <c r="K25" s="244"/>
      <c r="L25" s="244"/>
      <c r="M25" s="244"/>
      <c r="N25" s="244"/>
      <c r="O25" s="244"/>
      <c r="P25" s="244"/>
      <c r="Q25" s="244"/>
      <c r="R25" s="244"/>
      <c r="S25" s="244"/>
      <c r="T25" s="244"/>
      <c r="U25" s="244"/>
      <c r="V25" s="244"/>
      <c r="W25" s="245"/>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8.75" x14ac:dyDescent="0.3">
      <c r="A27" s="20" t="s">
        <v>203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ht="108" customHeight="1" x14ac:dyDescent="0.25">
      <c r="A28" s="779" t="s">
        <v>614</v>
      </c>
      <c r="B28" s="780"/>
      <c r="C28" s="780"/>
      <c r="D28" s="780"/>
      <c r="E28" s="780"/>
      <c r="F28" s="780"/>
      <c r="G28" s="780"/>
      <c r="H28" s="780"/>
      <c r="I28" s="780"/>
      <c r="J28" s="780"/>
      <c r="K28" s="780"/>
      <c r="L28" s="780"/>
      <c r="M28" s="780"/>
      <c r="N28" s="780"/>
      <c r="O28" s="781"/>
      <c r="P28" s="26"/>
      <c r="Q28" s="26"/>
      <c r="R28" s="26"/>
      <c r="S28" s="26"/>
      <c r="T28" s="26"/>
      <c r="U28" s="26"/>
      <c r="V28" s="26"/>
      <c r="W28" s="26"/>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56" t="s">
        <v>204</v>
      </c>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58" t="s">
        <v>562</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sheetData>
  <mergeCells count="125">
    <mergeCell ref="AI8:AK8"/>
    <mergeCell ref="AI10:AK10"/>
    <mergeCell ref="AI9:AK9"/>
    <mergeCell ref="BC3:BC5"/>
    <mergeCell ref="BC2:BE2"/>
    <mergeCell ref="B1:BA1"/>
    <mergeCell ref="O2:R2"/>
    <mergeCell ref="A8:Q8"/>
    <mergeCell ref="R8:T8"/>
    <mergeCell ref="U8:X8"/>
    <mergeCell ref="Y8:AA8"/>
    <mergeCell ref="AB8:AD8"/>
    <mergeCell ref="AE8:AH8"/>
    <mergeCell ref="A9:Q9"/>
    <mergeCell ref="R9:T9"/>
    <mergeCell ref="U9:X9"/>
    <mergeCell ref="Y9:AA9"/>
    <mergeCell ref="AB9:AD9"/>
    <mergeCell ref="AE9:AH9"/>
    <mergeCell ref="A10:Q10"/>
    <mergeCell ref="R10:T10"/>
    <mergeCell ref="AB10:AD10"/>
    <mergeCell ref="AE10:AH10"/>
    <mergeCell ref="U10:X10"/>
    <mergeCell ref="Y10:AA10"/>
    <mergeCell ref="A13:Q13"/>
    <mergeCell ref="R13:T13"/>
    <mergeCell ref="U13:X13"/>
    <mergeCell ref="Y13:AA13"/>
    <mergeCell ref="AI12:AK12"/>
    <mergeCell ref="U11:X11"/>
    <mergeCell ref="Y11:AA11"/>
    <mergeCell ref="AB11:AD11"/>
    <mergeCell ref="AE11:AH11"/>
    <mergeCell ref="AI11:AK11"/>
    <mergeCell ref="AB13:AD13"/>
    <mergeCell ref="AE13:AH13"/>
    <mergeCell ref="AI13:AK13"/>
    <mergeCell ref="A12:Q12"/>
    <mergeCell ref="R12:T12"/>
    <mergeCell ref="U12:X12"/>
    <mergeCell ref="Y12:AA12"/>
    <mergeCell ref="AB12:AD12"/>
    <mergeCell ref="AE12:AH12"/>
    <mergeCell ref="A11:Q11"/>
    <mergeCell ref="R11:T11"/>
    <mergeCell ref="AE15:AH15"/>
    <mergeCell ref="AI15:AK15"/>
    <mergeCell ref="A16:AU16"/>
    <mergeCell ref="U14:X14"/>
    <mergeCell ref="Y14:AA14"/>
    <mergeCell ref="AB14:AD14"/>
    <mergeCell ref="AE14:AH14"/>
    <mergeCell ref="AI14:AK14"/>
    <mergeCell ref="A15:Q15"/>
    <mergeCell ref="R15:T15"/>
    <mergeCell ref="A14:Q14"/>
    <mergeCell ref="R14:T14"/>
    <mergeCell ref="AL14:AN14"/>
    <mergeCell ref="AO14:AR14"/>
    <mergeCell ref="AS14:AU14"/>
    <mergeCell ref="AL15:AN15"/>
    <mergeCell ref="AO15:AR15"/>
    <mergeCell ref="AS15:AU15"/>
    <mergeCell ref="A18:Q19"/>
    <mergeCell ref="R18:W18"/>
    <mergeCell ref="R19:T19"/>
    <mergeCell ref="U19:W19"/>
    <mergeCell ref="Y19:AA19"/>
    <mergeCell ref="AB19:AD19"/>
    <mergeCell ref="U15:X15"/>
    <mergeCell ref="Y15:AA15"/>
    <mergeCell ref="AB15:AD15"/>
    <mergeCell ref="A20:Q20"/>
    <mergeCell ref="R20:T20"/>
    <mergeCell ref="U20:W20"/>
    <mergeCell ref="AB20:AD20"/>
    <mergeCell ref="A21:Q21"/>
    <mergeCell ref="R21:T21"/>
    <mergeCell ref="U21:W21"/>
    <mergeCell ref="AB21:AD21"/>
    <mergeCell ref="A28:O28"/>
    <mergeCell ref="A24:Q24"/>
    <mergeCell ref="R24:T24"/>
    <mergeCell ref="U24:W24"/>
    <mergeCell ref="AB24:AD24"/>
    <mergeCell ref="A22:Q22"/>
    <mergeCell ref="R22:T22"/>
    <mergeCell ref="U22:W22"/>
    <mergeCell ref="AB22:AD22"/>
    <mergeCell ref="A23:Q23"/>
    <mergeCell ref="R23:T23"/>
    <mergeCell ref="U23:W23"/>
    <mergeCell ref="AB23:AD23"/>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T2:AW2"/>
    <mergeCell ref="AX2:BA2"/>
    <mergeCell ref="N5:P5"/>
    <mergeCell ref="B2:F2"/>
    <mergeCell ref="G2:J2"/>
    <mergeCell ref="K2:N2"/>
    <mergeCell ref="S2:W2"/>
    <mergeCell ref="X2:AA2"/>
    <mergeCell ref="AB2:AF2"/>
    <mergeCell ref="AG2:AJ2"/>
    <mergeCell ref="AK2:AN2"/>
    <mergeCell ref="AO2:AS2"/>
    <mergeCell ref="B5:C5"/>
  </mergeCells>
  <hyperlinks>
    <hyperlink ref="A31" r:id="rId1" xr:uid="{865B4AAF-8E4D-4EF6-934E-D0155A73243A}"/>
    <hyperlink ref="A1" location="'Praznici 2021.'!A1" display="Irska" xr:uid="{17527229-1370-4A1D-9D18-2A09DC69F545}"/>
  </hyperlinks>
  <pageMargins left="0.7" right="0.7" top="0.75" bottom="0.75" header="0.3" footer="0.3"/>
  <pageSetup paperSize="9" orientation="portrait"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H39"/>
  <sheetViews>
    <sheetView zoomScale="90" zoomScaleNormal="90" workbookViewId="0"/>
  </sheetViews>
  <sheetFormatPr defaultRowHeight="15" x14ac:dyDescent="0.25"/>
  <cols>
    <col min="1" max="1" width="24" customWidth="1"/>
    <col min="2" max="52" width="3.7109375" customWidth="1"/>
    <col min="53" max="53" width="3.85546875" customWidth="1"/>
    <col min="54" max="54" width="4.5703125" customWidth="1"/>
    <col min="55" max="55" width="3.7109375" customWidth="1"/>
    <col min="56" max="56" width="3.5703125" customWidth="1"/>
    <col min="58" max="59" width="7.140625" customWidth="1"/>
  </cols>
  <sheetData>
    <row r="1" spans="1:60" ht="18" customHeight="1" x14ac:dyDescent="0.25">
      <c r="A1" s="288" t="s">
        <v>343</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c r="BH3" s="24"/>
    </row>
    <row r="4" spans="1:60" x14ac:dyDescent="0.25">
      <c r="A4" s="183" t="s">
        <v>13</v>
      </c>
      <c r="B4" s="6"/>
      <c r="C4" s="2"/>
      <c r="D4" s="2"/>
      <c r="E4" s="2"/>
      <c r="F4" s="2"/>
      <c r="G4" s="2"/>
      <c r="H4" s="2"/>
      <c r="I4" s="2"/>
      <c r="J4" s="2"/>
      <c r="K4" s="2"/>
      <c r="L4" s="2"/>
      <c r="M4" s="2"/>
      <c r="N4" s="2"/>
      <c r="O4" s="2"/>
      <c r="P4" s="6"/>
      <c r="Q4" s="2"/>
      <c r="R4" s="2"/>
      <c r="S4" s="7"/>
      <c r="T4" s="7"/>
      <c r="U4" s="6"/>
      <c r="V4" s="2"/>
      <c r="W4" s="6"/>
      <c r="X4" s="2"/>
      <c r="Y4" s="2"/>
      <c r="Z4" s="2"/>
      <c r="AA4" s="2"/>
      <c r="AB4" s="2"/>
      <c r="AC4" s="2"/>
      <c r="AD4" s="6"/>
      <c r="AE4" s="2"/>
      <c r="AF4" s="2"/>
      <c r="AG4" s="2"/>
      <c r="AH4" s="7"/>
      <c r="AI4" s="2"/>
      <c r="AJ4" s="2"/>
      <c r="AK4" s="2"/>
      <c r="AL4" s="2"/>
      <c r="AM4" s="2"/>
      <c r="AN4" s="2"/>
      <c r="AO4" s="2"/>
      <c r="AP4" s="2"/>
      <c r="AQ4" s="2"/>
      <c r="AR4" s="2"/>
      <c r="AS4" s="2"/>
      <c r="AT4" s="6"/>
      <c r="AU4" s="6"/>
      <c r="AV4" s="2"/>
      <c r="AW4" s="2"/>
      <c r="AX4" s="2"/>
      <c r="AY4" s="2"/>
      <c r="AZ4" s="2"/>
      <c r="BA4" s="7"/>
      <c r="BB4" s="24"/>
      <c r="BC4" s="727"/>
      <c r="BD4" s="7"/>
      <c r="BE4" s="25" t="s">
        <v>33</v>
      </c>
      <c r="BF4" s="25"/>
      <c r="BG4" s="24"/>
      <c r="BH4" s="24"/>
    </row>
    <row r="5" spans="1:60" x14ac:dyDescent="0.25">
      <c r="A5" s="390" t="s">
        <v>12</v>
      </c>
      <c r="B5" s="369"/>
      <c r="C5" s="371"/>
      <c r="D5" s="279"/>
      <c r="E5" s="279"/>
      <c r="F5" s="279"/>
      <c r="G5" s="372">
        <v>1</v>
      </c>
      <c r="H5" s="372"/>
      <c r="I5" s="372"/>
      <c r="J5" s="372"/>
      <c r="K5" s="279"/>
      <c r="L5" s="279"/>
      <c r="M5" s="279"/>
      <c r="N5" s="279"/>
      <c r="O5" s="279"/>
      <c r="P5" s="372">
        <v>4</v>
      </c>
      <c r="Q5" s="372"/>
      <c r="R5" s="372"/>
      <c r="S5" s="279"/>
      <c r="T5" s="279"/>
      <c r="U5" s="269"/>
      <c r="V5" s="279"/>
      <c r="W5" s="279"/>
      <c r="X5" s="279"/>
      <c r="Y5" s="279"/>
      <c r="Z5" s="279"/>
      <c r="AA5" s="279"/>
      <c r="AB5" s="279"/>
      <c r="AC5" s="369"/>
      <c r="AD5" s="370"/>
      <c r="AE5" s="370"/>
      <c r="AF5" s="370"/>
      <c r="AG5" s="370"/>
      <c r="AH5" s="370"/>
      <c r="AI5" s="370"/>
      <c r="AJ5" s="370"/>
      <c r="AK5" s="371"/>
      <c r="AL5" s="279"/>
      <c r="AM5" s="279"/>
      <c r="AN5" s="279"/>
      <c r="AO5" s="279"/>
      <c r="AP5" s="279"/>
      <c r="AQ5" s="369"/>
      <c r="AR5" s="370"/>
      <c r="AS5" s="370"/>
      <c r="AT5" s="370"/>
      <c r="AU5" s="370"/>
      <c r="AV5" s="370"/>
      <c r="AW5" s="371"/>
      <c r="AX5" s="279"/>
      <c r="AY5" s="279"/>
      <c r="AZ5" s="279"/>
      <c r="BA5" s="294"/>
      <c r="BB5" s="24"/>
      <c r="BC5" s="727"/>
      <c r="BD5" s="4"/>
      <c r="BE5" s="25" t="s">
        <v>35</v>
      </c>
      <c r="BF5" s="25"/>
      <c r="BG5" s="24"/>
      <c r="BH5" s="24"/>
    </row>
    <row r="6" spans="1:60" x14ac:dyDescent="0.25">
      <c r="A6" s="390"/>
      <c r="B6" s="279"/>
      <c r="C6" s="279"/>
      <c r="D6" s="279"/>
      <c r="E6" s="279"/>
      <c r="F6" s="279"/>
      <c r="G6" s="279"/>
      <c r="H6" s="279"/>
      <c r="I6" s="372">
        <v>2</v>
      </c>
      <c r="J6" s="372"/>
      <c r="K6" s="372"/>
      <c r="L6" s="372"/>
      <c r="M6" s="279"/>
      <c r="N6" s="279"/>
      <c r="O6" s="279"/>
      <c r="P6" s="279"/>
      <c r="Q6" s="279"/>
      <c r="R6" s="372">
        <v>5</v>
      </c>
      <c r="S6" s="372"/>
      <c r="T6" s="372"/>
      <c r="U6" s="372"/>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79"/>
      <c r="AY6" s="279"/>
      <c r="AZ6" s="279"/>
      <c r="BA6" s="279"/>
      <c r="BB6" s="24"/>
      <c r="BC6" s="24"/>
      <c r="BD6" s="24"/>
      <c r="BE6" s="24"/>
      <c r="BF6" s="25"/>
      <c r="BG6" s="24"/>
      <c r="BH6" s="24"/>
    </row>
    <row r="7" spans="1:60" x14ac:dyDescent="0.25">
      <c r="A7" s="390"/>
      <c r="B7" s="279"/>
      <c r="C7" s="279"/>
      <c r="D7" s="279"/>
      <c r="E7" s="279"/>
      <c r="F7" s="279"/>
      <c r="G7" s="279"/>
      <c r="H7" s="372">
        <v>3</v>
      </c>
      <c r="I7" s="372"/>
      <c r="J7" s="372"/>
      <c r="K7" s="372"/>
      <c r="L7" s="279"/>
      <c r="M7" s="279"/>
      <c r="N7" s="279"/>
      <c r="O7" s="279"/>
      <c r="P7" s="279"/>
      <c r="Q7" s="372">
        <v>6</v>
      </c>
      <c r="R7" s="372"/>
      <c r="S7" s="372"/>
      <c r="T7" s="372"/>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4"/>
      <c r="BC7" s="24"/>
      <c r="BD7" s="24"/>
      <c r="BE7" s="24"/>
      <c r="BF7" s="24"/>
      <c r="BG7" s="24"/>
      <c r="BH7" s="24"/>
    </row>
    <row r="8" spans="1:60" ht="15.75" thickBot="1" x14ac:dyDescent="0.3">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24"/>
      <c r="BC8" s="41"/>
      <c r="BD8" s="41"/>
      <c r="BE8" s="41"/>
      <c r="BF8" s="24"/>
      <c r="BG8" s="24"/>
      <c r="BH8" s="24"/>
    </row>
    <row r="9" spans="1:60" x14ac:dyDescent="0.25">
      <c r="A9" s="452" t="s">
        <v>43</v>
      </c>
      <c r="B9" s="453"/>
      <c r="C9" s="453"/>
      <c r="D9" s="453"/>
      <c r="E9" s="453"/>
      <c r="F9" s="453"/>
      <c r="G9" s="453"/>
      <c r="H9" s="453"/>
      <c r="I9" s="453"/>
      <c r="J9" s="453"/>
      <c r="K9" s="453"/>
      <c r="L9" s="453"/>
      <c r="M9" s="453"/>
      <c r="N9" s="453"/>
      <c r="O9" s="453"/>
      <c r="P9" s="453"/>
      <c r="Q9" s="453"/>
      <c r="R9" s="424" t="s">
        <v>501</v>
      </c>
      <c r="S9" s="425"/>
      <c r="T9" s="425"/>
      <c r="U9" s="425" t="s">
        <v>51</v>
      </c>
      <c r="V9" s="425"/>
      <c r="W9" s="425"/>
      <c r="X9" s="425"/>
      <c r="Y9" s="425" t="s">
        <v>52</v>
      </c>
      <c r="Z9" s="425"/>
      <c r="AA9" s="425"/>
      <c r="AB9" s="426" t="s">
        <v>544</v>
      </c>
      <c r="AC9" s="427"/>
      <c r="AD9" s="427"/>
      <c r="AE9" s="427" t="s">
        <v>51</v>
      </c>
      <c r="AF9" s="427"/>
      <c r="AG9" s="427"/>
      <c r="AH9" s="427"/>
      <c r="AI9" s="427" t="s">
        <v>52</v>
      </c>
      <c r="AJ9" s="427"/>
      <c r="AK9" s="428"/>
      <c r="AL9" s="435" t="s">
        <v>603</v>
      </c>
      <c r="AM9" s="435"/>
      <c r="AN9" s="435"/>
      <c r="AO9" s="425" t="s">
        <v>51</v>
      </c>
      <c r="AP9" s="425"/>
      <c r="AQ9" s="425"/>
      <c r="AR9" s="425"/>
      <c r="AS9" s="425" t="s">
        <v>52</v>
      </c>
      <c r="AT9" s="425"/>
      <c r="AU9" s="454"/>
      <c r="AV9" s="41"/>
      <c r="AW9" s="41"/>
      <c r="AX9" s="41"/>
      <c r="AY9" s="41"/>
      <c r="AZ9" s="41"/>
      <c r="BA9" s="41"/>
      <c r="BB9" s="41"/>
      <c r="BC9" s="41"/>
      <c r="BD9" s="41"/>
      <c r="BE9" s="41"/>
      <c r="BF9" s="41"/>
      <c r="BG9" s="41"/>
      <c r="BH9" s="41"/>
    </row>
    <row r="10" spans="1:60" x14ac:dyDescent="0.25">
      <c r="A10" s="420" t="s">
        <v>157</v>
      </c>
      <c r="B10" s="421" t="s">
        <v>157</v>
      </c>
      <c r="C10" s="421" t="s">
        <v>157</v>
      </c>
      <c r="D10" s="421" t="s">
        <v>157</v>
      </c>
      <c r="E10" s="421" t="s">
        <v>157</v>
      </c>
      <c r="F10" s="421" t="s">
        <v>157</v>
      </c>
      <c r="G10" s="421" t="s">
        <v>157</v>
      </c>
      <c r="H10" s="421" t="s">
        <v>157</v>
      </c>
      <c r="I10" s="421" t="s">
        <v>157</v>
      </c>
      <c r="J10" s="421" t="s">
        <v>157</v>
      </c>
      <c r="K10" s="421" t="s">
        <v>157</v>
      </c>
      <c r="L10" s="421" t="s">
        <v>157</v>
      </c>
      <c r="M10" s="421" t="s">
        <v>157</v>
      </c>
      <c r="N10" s="421" t="s">
        <v>157</v>
      </c>
      <c r="O10" s="421" t="s">
        <v>157</v>
      </c>
      <c r="P10" s="421" t="s">
        <v>157</v>
      </c>
      <c r="Q10" s="421" t="s">
        <v>157</v>
      </c>
      <c r="R10" s="413">
        <v>43831</v>
      </c>
      <c r="S10" s="400">
        <v>42370</v>
      </c>
      <c r="T10" s="400">
        <v>42370</v>
      </c>
      <c r="U10" s="402" t="s">
        <v>53</v>
      </c>
      <c r="V10" s="402" t="s">
        <v>56</v>
      </c>
      <c r="W10" s="402" t="s">
        <v>56</v>
      </c>
      <c r="X10" s="402" t="s">
        <v>56</v>
      </c>
      <c r="Y10" s="402">
        <f>WEEKNUM(R10)</f>
        <v>1</v>
      </c>
      <c r="Z10" s="402"/>
      <c r="AA10" s="402"/>
      <c r="AB10" s="399">
        <v>44197</v>
      </c>
      <c r="AC10" s="400"/>
      <c r="AD10" s="400"/>
      <c r="AE10" s="402" t="s">
        <v>58</v>
      </c>
      <c r="AF10" s="402"/>
      <c r="AG10" s="402"/>
      <c r="AH10" s="402"/>
      <c r="AI10" s="402">
        <f>WEEKNUM(AB10,2)</f>
        <v>1</v>
      </c>
      <c r="AJ10" s="402"/>
      <c r="AK10" s="403"/>
      <c r="AL10" s="455">
        <v>44562</v>
      </c>
      <c r="AM10" s="456"/>
      <c r="AN10" s="456"/>
      <c r="AO10" s="460" t="s">
        <v>54</v>
      </c>
      <c r="AP10" s="460"/>
      <c r="AQ10" s="460"/>
      <c r="AR10" s="460"/>
      <c r="AS10" s="402">
        <f t="shared" ref="AS10" si="0">WEEKNUM(AL10)</f>
        <v>1</v>
      </c>
      <c r="AT10" s="402"/>
      <c r="AU10" s="457"/>
      <c r="AV10" s="41"/>
      <c r="AW10" s="41"/>
      <c r="AX10" s="41"/>
      <c r="AY10" s="41"/>
      <c r="AZ10" s="41"/>
      <c r="BA10" s="41"/>
      <c r="BB10" s="41"/>
      <c r="BC10" s="41"/>
      <c r="BD10" s="41"/>
      <c r="BE10" s="41"/>
      <c r="BF10" s="41"/>
      <c r="BG10" s="41"/>
      <c r="BH10" s="41"/>
    </row>
    <row r="11" spans="1:60" x14ac:dyDescent="0.25">
      <c r="A11" s="414" t="s">
        <v>63</v>
      </c>
      <c r="B11" s="415" t="s">
        <v>63</v>
      </c>
      <c r="C11" s="415" t="s">
        <v>63</v>
      </c>
      <c r="D11" s="415" t="s">
        <v>63</v>
      </c>
      <c r="E11" s="415" t="s">
        <v>63</v>
      </c>
      <c r="F11" s="415" t="s">
        <v>63</v>
      </c>
      <c r="G11" s="415" t="s">
        <v>63</v>
      </c>
      <c r="H11" s="415" t="s">
        <v>63</v>
      </c>
      <c r="I11" s="415" t="s">
        <v>63</v>
      </c>
      <c r="J11" s="415" t="s">
        <v>63</v>
      </c>
      <c r="K11" s="415" t="s">
        <v>63</v>
      </c>
      <c r="L11" s="415" t="s">
        <v>63</v>
      </c>
      <c r="M11" s="415" t="s">
        <v>63</v>
      </c>
      <c r="N11" s="415" t="s">
        <v>63</v>
      </c>
      <c r="O11" s="415" t="s">
        <v>63</v>
      </c>
      <c r="P11" s="415" t="s">
        <v>63</v>
      </c>
      <c r="Q11" s="415" t="s">
        <v>63</v>
      </c>
      <c r="R11" s="412">
        <v>43934</v>
      </c>
      <c r="S11" s="410">
        <v>42457</v>
      </c>
      <c r="T11" s="410">
        <v>42457</v>
      </c>
      <c r="U11" s="402" t="s">
        <v>56</v>
      </c>
      <c r="V11" s="402" t="s">
        <v>56</v>
      </c>
      <c r="W11" s="402" t="s">
        <v>56</v>
      </c>
      <c r="X11" s="402" t="s">
        <v>56</v>
      </c>
      <c r="Y11" s="402">
        <f t="shared" ref="Y11:Y18" si="1">WEEKNUM(R11)</f>
        <v>16</v>
      </c>
      <c r="Z11" s="402"/>
      <c r="AA11" s="402"/>
      <c r="AB11" s="399">
        <v>44291</v>
      </c>
      <c r="AC11" s="400"/>
      <c r="AD11" s="400"/>
      <c r="AE11" s="402" t="s">
        <v>56</v>
      </c>
      <c r="AF11" s="402"/>
      <c r="AG11" s="402"/>
      <c r="AH11" s="402"/>
      <c r="AI11" s="402">
        <f t="shared" ref="AI11:AI20" si="2">WEEKNUM(AB11,2)</f>
        <v>15</v>
      </c>
      <c r="AJ11" s="402"/>
      <c r="AK11" s="403"/>
      <c r="AL11" s="458">
        <v>44669</v>
      </c>
      <c r="AM11" s="402"/>
      <c r="AN11" s="402"/>
      <c r="AO11" s="402" t="s">
        <v>56</v>
      </c>
      <c r="AP11" s="402"/>
      <c r="AQ11" s="402"/>
      <c r="AR11" s="402"/>
      <c r="AS11" s="402">
        <f t="shared" ref="AS11:AS20" si="3">WEEKNUM(AL11)</f>
        <v>17</v>
      </c>
      <c r="AT11" s="402"/>
      <c r="AU11" s="457"/>
      <c r="AV11" s="41"/>
      <c r="AW11" s="41"/>
      <c r="AX11" s="41"/>
      <c r="AY11" s="41"/>
      <c r="AZ11" s="41"/>
      <c r="BA11" s="41"/>
      <c r="BB11" s="41"/>
      <c r="BC11" s="41"/>
      <c r="BD11" s="41"/>
      <c r="BE11" s="41"/>
      <c r="BF11" s="41"/>
      <c r="BG11" s="41"/>
      <c r="BH11" s="41"/>
    </row>
    <row r="12" spans="1:60" x14ac:dyDescent="0.25">
      <c r="A12" s="414" t="s">
        <v>74</v>
      </c>
      <c r="B12" s="415" t="s">
        <v>74</v>
      </c>
      <c r="C12" s="415" t="s">
        <v>74</v>
      </c>
      <c r="D12" s="415" t="s">
        <v>74</v>
      </c>
      <c r="E12" s="415" t="s">
        <v>74</v>
      </c>
      <c r="F12" s="415" t="s">
        <v>74</v>
      </c>
      <c r="G12" s="415" t="s">
        <v>74</v>
      </c>
      <c r="H12" s="415" t="s">
        <v>74</v>
      </c>
      <c r="I12" s="415" t="s">
        <v>74</v>
      </c>
      <c r="J12" s="415" t="s">
        <v>74</v>
      </c>
      <c r="K12" s="415" t="s">
        <v>74</v>
      </c>
      <c r="L12" s="415" t="s">
        <v>74</v>
      </c>
      <c r="M12" s="415" t="s">
        <v>74</v>
      </c>
      <c r="N12" s="415" t="s">
        <v>74</v>
      </c>
      <c r="O12" s="415" t="s">
        <v>74</v>
      </c>
      <c r="P12" s="415" t="s">
        <v>74</v>
      </c>
      <c r="Q12" s="415" t="s">
        <v>74</v>
      </c>
      <c r="R12" s="412">
        <v>43952</v>
      </c>
      <c r="S12" s="410">
        <v>42491</v>
      </c>
      <c r="T12" s="410">
        <v>42491</v>
      </c>
      <c r="U12" s="402" t="s">
        <v>58</v>
      </c>
      <c r="V12" s="402" t="s">
        <v>59</v>
      </c>
      <c r="W12" s="402" t="s">
        <v>59</v>
      </c>
      <c r="X12" s="402" t="s">
        <v>59</v>
      </c>
      <c r="Y12" s="402">
        <f t="shared" si="1"/>
        <v>18</v>
      </c>
      <c r="Z12" s="402"/>
      <c r="AA12" s="402"/>
      <c r="AB12" s="399">
        <v>44317</v>
      </c>
      <c r="AC12" s="400"/>
      <c r="AD12" s="400"/>
      <c r="AE12" s="460" t="s">
        <v>54</v>
      </c>
      <c r="AF12" s="460"/>
      <c r="AG12" s="460"/>
      <c r="AH12" s="460"/>
      <c r="AI12" s="402">
        <f t="shared" si="2"/>
        <v>18</v>
      </c>
      <c r="AJ12" s="402"/>
      <c r="AK12" s="403"/>
      <c r="AL12" s="458">
        <v>44682</v>
      </c>
      <c r="AM12" s="402"/>
      <c r="AN12" s="402"/>
      <c r="AO12" s="460" t="s">
        <v>55</v>
      </c>
      <c r="AP12" s="460"/>
      <c r="AQ12" s="460"/>
      <c r="AR12" s="460"/>
      <c r="AS12" s="402">
        <f t="shared" si="3"/>
        <v>19</v>
      </c>
      <c r="AT12" s="402"/>
      <c r="AU12" s="457"/>
      <c r="AV12" s="41"/>
      <c r="AW12" s="41"/>
      <c r="AX12" s="41"/>
      <c r="AY12" s="41"/>
      <c r="AZ12" s="41"/>
      <c r="BA12" s="41"/>
      <c r="BB12" s="41"/>
      <c r="BC12" s="41"/>
      <c r="BD12" s="41"/>
      <c r="BE12" s="41"/>
      <c r="BF12" s="41"/>
      <c r="BG12" s="41"/>
      <c r="BH12" s="41"/>
    </row>
    <row r="13" spans="1:60" x14ac:dyDescent="0.25">
      <c r="A13" s="414" t="s">
        <v>344</v>
      </c>
      <c r="B13" s="415" t="s">
        <v>344</v>
      </c>
      <c r="C13" s="415" t="s">
        <v>344</v>
      </c>
      <c r="D13" s="415" t="s">
        <v>344</v>
      </c>
      <c r="E13" s="415" t="s">
        <v>344</v>
      </c>
      <c r="F13" s="415" t="s">
        <v>344</v>
      </c>
      <c r="G13" s="415" t="s">
        <v>344</v>
      </c>
      <c r="H13" s="415" t="s">
        <v>344</v>
      </c>
      <c r="I13" s="415" t="s">
        <v>344</v>
      </c>
      <c r="J13" s="415" t="s">
        <v>344</v>
      </c>
      <c r="K13" s="415" t="s">
        <v>344</v>
      </c>
      <c r="L13" s="415" t="s">
        <v>344</v>
      </c>
      <c r="M13" s="415" t="s">
        <v>344</v>
      </c>
      <c r="N13" s="415" t="s">
        <v>344</v>
      </c>
      <c r="O13" s="415" t="s">
        <v>344</v>
      </c>
      <c r="P13" s="415" t="s">
        <v>344</v>
      </c>
      <c r="Q13" s="415" t="s">
        <v>344</v>
      </c>
      <c r="R13" s="412">
        <v>43959</v>
      </c>
      <c r="S13" s="410">
        <v>42498</v>
      </c>
      <c r="T13" s="410">
        <v>42498</v>
      </c>
      <c r="U13" s="402" t="s">
        <v>58</v>
      </c>
      <c r="V13" s="402" t="s">
        <v>59</v>
      </c>
      <c r="W13" s="402" t="s">
        <v>59</v>
      </c>
      <c r="X13" s="402" t="s">
        <v>59</v>
      </c>
      <c r="Y13" s="402">
        <f t="shared" si="1"/>
        <v>19</v>
      </c>
      <c r="Z13" s="402"/>
      <c r="AA13" s="402"/>
      <c r="AB13" s="399">
        <v>44324</v>
      </c>
      <c r="AC13" s="400"/>
      <c r="AD13" s="400"/>
      <c r="AE13" s="460" t="s">
        <v>54</v>
      </c>
      <c r="AF13" s="460"/>
      <c r="AG13" s="460"/>
      <c r="AH13" s="460"/>
      <c r="AI13" s="402">
        <f t="shared" si="2"/>
        <v>19</v>
      </c>
      <c r="AJ13" s="402"/>
      <c r="AK13" s="403"/>
      <c r="AL13" s="458">
        <v>44689</v>
      </c>
      <c r="AM13" s="402"/>
      <c r="AN13" s="402"/>
      <c r="AO13" s="460" t="s">
        <v>55</v>
      </c>
      <c r="AP13" s="460"/>
      <c r="AQ13" s="460"/>
      <c r="AR13" s="460"/>
      <c r="AS13" s="402">
        <f t="shared" si="3"/>
        <v>20</v>
      </c>
      <c r="AT13" s="402"/>
      <c r="AU13" s="457"/>
      <c r="AV13" s="41"/>
      <c r="AW13" s="41"/>
      <c r="AX13" s="41"/>
      <c r="AY13" s="41"/>
      <c r="AZ13" s="41"/>
      <c r="BA13" s="41"/>
      <c r="BB13" s="41"/>
      <c r="BC13" s="41"/>
      <c r="BD13" s="41"/>
      <c r="BE13" s="41"/>
      <c r="BF13" s="41"/>
      <c r="BG13" s="41"/>
      <c r="BH13" s="41"/>
    </row>
    <row r="14" spans="1:60" x14ac:dyDescent="0.25">
      <c r="A14" s="414" t="s">
        <v>86</v>
      </c>
      <c r="B14" s="415" t="s">
        <v>86</v>
      </c>
      <c r="C14" s="415" t="s">
        <v>86</v>
      </c>
      <c r="D14" s="415" t="s">
        <v>86</v>
      </c>
      <c r="E14" s="415" t="s">
        <v>86</v>
      </c>
      <c r="F14" s="415" t="s">
        <v>86</v>
      </c>
      <c r="G14" s="415" t="s">
        <v>86</v>
      </c>
      <c r="H14" s="415" t="s">
        <v>86</v>
      </c>
      <c r="I14" s="415" t="s">
        <v>86</v>
      </c>
      <c r="J14" s="415" t="s">
        <v>86</v>
      </c>
      <c r="K14" s="415" t="s">
        <v>86</v>
      </c>
      <c r="L14" s="415" t="s">
        <v>86</v>
      </c>
      <c r="M14" s="415" t="s">
        <v>86</v>
      </c>
      <c r="N14" s="415" t="s">
        <v>86</v>
      </c>
      <c r="O14" s="415" t="s">
        <v>86</v>
      </c>
      <c r="P14" s="415" t="s">
        <v>86</v>
      </c>
      <c r="Q14" s="415" t="s">
        <v>86</v>
      </c>
      <c r="R14" s="412">
        <v>43972</v>
      </c>
      <c r="S14" s="410">
        <v>42495</v>
      </c>
      <c r="T14" s="410">
        <v>42495</v>
      </c>
      <c r="U14" s="402" t="s">
        <v>57</v>
      </c>
      <c r="V14" s="402" t="e">
        <f>WEEKDAY(U14,2)</f>
        <v>#VALUE!</v>
      </c>
      <c r="W14" s="402" t="e">
        <f>WEEKDAY(V14,2)</f>
        <v>#VALUE!</v>
      </c>
      <c r="X14" s="402" t="e">
        <f>WEEKDAY(W14,2)</f>
        <v>#VALUE!</v>
      </c>
      <c r="Y14" s="402">
        <f t="shared" si="1"/>
        <v>21</v>
      </c>
      <c r="Z14" s="402"/>
      <c r="AA14" s="402"/>
      <c r="AB14" s="399">
        <v>44329</v>
      </c>
      <c r="AC14" s="400"/>
      <c r="AD14" s="400"/>
      <c r="AE14" s="402" t="s">
        <v>57</v>
      </c>
      <c r="AF14" s="402"/>
      <c r="AG14" s="402"/>
      <c r="AH14" s="402"/>
      <c r="AI14" s="402">
        <f t="shared" si="2"/>
        <v>20</v>
      </c>
      <c r="AJ14" s="402"/>
      <c r="AK14" s="403"/>
      <c r="AL14" s="458">
        <v>44707</v>
      </c>
      <c r="AM14" s="402"/>
      <c r="AN14" s="402"/>
      <c r="AO14" s="402" t="s">
        <v>58</v>
      </c>
      <c r="AP14" s="402"/>
      <c r="AQ14" s="402"/>
      <c r="AR14" s="402"/>
      <c r="AS14" s="402">
        <f t="shared" si="3"/>
        <v>22</v>
      </c>
      <c r="AT14" s="402"/>
      <c r="AU14" s="457"/>
      <c r="AV14" s="41"/>
      <c r="AW14" s="41"/>
      <c r="AX14" s="41"/>
      <c r="AY14" s="41"/>
      <c r="AZ14" s="41"/>
      <c r="BA14" s="41"/>
      <c r="BB14" s="41"/>
      <c r="BC14" s="41"/>
      <c r="BD14" s="41"/>
      <c r="BE14" s="41"/>
      <c r="BF14" s="41"/>
      <c r="BG14" s="41"/>
      <c r="BH14" s="41"/>
    </row>
    <row r="15" spans="1:60" x14ac:dyDescent="0.25">
      <c r="A15" s="414" t="s">
        <v>145</v>
      </c>
      <c r="B15" s="415" t="s">
        <v>145</v>
      </c>
      <c r="C15" s="415" t="s">
        <v>145</v>
      </c>
      <c r="D15" s="415" t="s">
        <v>145</v>
      </c>
      <c r="E15" s="415" t="s">
        <v>145</v>
      </c>
      <c r="F15" s="415" t="s">
        <v>145</v>
      </c>
      <c r="G15" s="415" t="s">
        <v>145</v>
      </c>
      <c r="H15" s="415" t="s">
        <v>145</v>
      </c>
      <c r="I15" s="415" t="s">
        <v>145</v>
      </c>
      <c r="J15" s="415" t="s">
        <v>145</v>
      </c>
      <c r="K15" s="415" t="s">
        <v>145</v>
      </c>
      <c r="L15" s="415" t="s">
        <v>145</v>
      </c>
      <c r="M15" s="415" t="s">
        <v>145</v>
      </c>
      <c r="N15" s="415" t="s">
        <v>145</v>
      </c>
      <c r="O15" s="415" t="s">
        <v>145</v>
      </c>
      <c r="P15" s="415" t="s">
        <v>145</v>
      </c>
      <c r="Q15" s="415" t="s">
        <v>145</v>
      </c>
      <c r="R15" s="412">
        <v>43983</v>
      </c>
      <c r="S15" s="410">
        <v>42506</v>
      </c>
      <c r="T15" s="410">
        <v>42506</v>
      </c>
      <c r="U15" s="402" t="s">
        <v>56</v>
      </c>
      <c r="V15" s="402" t="s">
        <v>56</v>
      </c>
      <c r="W15" s="402" t="s">
        <v>56</v>
      </c>
      <c r="X15" s="402" t="s">
        <v>56</v>
      </c>
      <c r="Y15" s="402">
        <f t="shared" si="1"/>
        <v>23</v>
      </c>
      <c r="Z15" s="402"/>
      <c r="AA15" s="402"/>
      <c r="AB15" s="399">
        <v>44340</v>
      </c>
      <c r="AC15" s="400"/>
      <c r="AD15" s="400"/>
      <c r="AE15" s="402" t="s">
        <v>56</v>
      </c>
      <c r="AF15" s="402"/>
      <c r="AG15" s="402"/>
      <c r="AH15" s="402"/>
      <c r="AI15" s="402">
        <f t="shared" si="2"/>
        <v>22</v>
      </c>
      <c r="AJ15" s="402"/>
      <c r="AK15" s="403"/>
      <c r="AL15" s="458">
        <v>44718</v>
      </c>
      <c r="AM15" s="402"/>
      <c r="AN15" s="402"/>
      <c r="AO15" s="402" t="s">
        <v>56</v>
      </c>
      <c r="AP15" s="402"/>
      <c r="AQ15" s="402"/>
      <c r="AR15" s="402"/>
      <c r="AS15" s="402">
        <f t="shared" si="3"/>
        <v>24</v>
      </c>
      <c r="AT15" s="402"/>
      <c r="AU15" s="457"/>
      <c r="AV15" s="41"/>
      <c r="AW15" s="41"/>
      <c r="AX15" s="41"/>
      <c r="AY15" s="41"/>
      <c r="AZ15" s="41"/>
      <c r="BA15" s="41"/>
      <c r="BB15" s="41"/>
      <c r="BC15" s="41"/>
      <c r="BD15" s="41"/>
      <c r="BE15" s="41"/>
      <c r="BF15" s="41"/>
      <c r="BG15" s="41"/>
      <c r="BH15" s="41"/>
    </row>
    <row r="16" spans="1:60" x14ac:dyDescent="0.25">
      <c r="A16" s="414" t="s">
        <v>696</v>
      </c>
      <c r="B16" s="415" t="s">
        <v>345</v>
      </c>
      <c r="C16" s="415" t="s">
        <v>345</v>
      </c>
      <c r="D16" s="415" t="s">
        <v>345</v>
      </c>
      <c r="E16" s="415" t="s">
        <v>345</v>
      </c>
      <c r="F16" s="415" t="s">
        <v>345</v>
      </c>
      <c r="G16" s="415" t="s">
        <v>345</v>
      </c>
      <c r="H16" s="415" t="s">
        <v>345</v>
      </c>
      <c r="I16" s="415" t="s">
        <v>345</v>
      </c>
      <c r="J16" s="415" t="s">
        <v>345</v>
      </c>
      <c r="K16" s="415" t="s">
        <v>345</v>
      </c>
      <c r="L16" s="415" t="s">
        <v>345</v>
      </c>
      <c r="M16" s="415" t="s">
        <v>345</v>
      </c>
      <c r="N16" s="415" t="s">
        <v>345</v>
      </c>
      <c r="O16" s="415" t="s">
        <v>345</v>
      </c>
      <c r="P16" s="415" t="s">
        <v>345</v>
      </c>
      <c r="Q16" s="415" t="s">
        <v>345</v>
      </c>
      <c r="R16" s="412">
        <v>44026</v>
      </c>
      <c r="S16" s="410">
        <v>42565</v>
      </c>
      <c r="T16" s="410">
        <v>42565</v>
      </c>
      <c r="U16" s="402" t="s">
        <v>59</v>
      </c>
      <c r="V16" s="402" t="s">
        <v>55</v>
      </c>
      <c r="W16" s="402" t="s">
        <v>55</v>
      </c>
      <c r="X16" s="402" t="s">
        <v>55</v>
      </c>
      <c r="Y16" s="402">
        <f t="shared" si="1"/>
        <v>29</v>
      </c>
      <c r="Z16" s="402"/>
      <c r="AA16" s="402"/>
      <c r="AB16" s="399">
        <v>44391</v>
      </c>
      <c r="AC16" s="400"/>
      <c r="AD16" s="400"/>
      <c r="AE16" s="402" t="s">
        <v>53</v>
      </c>
      <c r="AF16" s="402"/>
      <c r="AG16" s="402"/>
      <c r="AH16" s="402"/>
      <c r="AI16" s="402">
        <f t="shared" si="2"/>
        <v>29</v>
      </c>
      <c r="AJ16" s="402"/>
      <c r="AK16" s="403"/>
      <c r="AL16" s="458">
        <v>44756</v>
      </c>
      <c r="AM16" s="402"/>
      <c r="AN16" s="402"/>
      <c r="AO16" s="402" t="s">
        <v>57</v>
      </c>
      <c r="AP16" s="402"/>
      <c r="AQ16" s="402"/>
      <c r="AR16" s="402"/>
      <c r="AS16" s="402">
        <f t="shared" si="3"/>
        <v>29</v>
      </c>
      <c r="AT16" s="402"/>
      <c r="AU16" s="457"/>
      <c r="AV16" s="41"/>
      <c r="AW16" s="41"/>
      <c r="AX16" s="41"/>
      <c r="AY16" s="41"/>
      <c r="AZ16" s="41"/>
      <c r="BA16" s="41"/>
      <c r="BB16" s="41"/>
      <c r="BC16" s="41"/>
      <c r="BD16" s="41"/>
      <c r="BE16" s="41"/>
      <c r="BF16" s="41"/>
      <c r="BG16" s="41"/>
      <c r="BH16" s="41"/>
    </row>
    <row r="17" spans="1:60" x14ac:dyDescent="0.25">
      <c r="A17" s="414" t="s">
        <v>147</v>
      </c>
      <c r="B17" s="415" t="s">
        <v>147</v>
      </c>
      <c r="C17" s="415" t="s">
        <v>147</v>
      </c>
      <c r="D17" s="415" t="s">
        <v>147</v>
      </c>
      <c r="E17" s="415" t="s">
        <v>147</v>
      </c>
      <c r="F17" s="415" t="s">
        <v>147</v>
      </c>
      <c r="G17" s="415" t="s">
        <v>147</v>
      </c>
      <c r="H17" s="415" t="s">
        <v>147</v>
      </c>
      <c r="I17" s="415" t="s">
        <v>147</v>
      </c>
      <c r="J17" s="415" t="s">
        <v>147</v>
      </c>
      <c r="K17" s="415" t="s">
        <v>147</v>
      </c>
      <c r="L17" s="415" t="s">
        <v>147</v>
      </c>
      <c r="M17" s="415" t="s">
        <v>147</v>
      </c>
      <c r="N17" s="415" t="s">
        <v>147</v>
      </c>
      <c r="O17" s="415" t="s">
        <v>147</v>
      </c>
      <c r="P17" s="415" t="s">
        <v>147</v>
      </c>
      <c r="Q17" s="415" t="s">
        <v>147</v>
      </c>
      <c r="R17" s="412">
        <v>44058</v>
      </c>
      <c r="S17" s="410">
        <v>42597</v>
      </c>
      <c r="T17" s="410">
        <v>42597</v>
      </c>
      <c r="U17" s="460" t="s">
        <v>54</v>
      </c>
      <c r="V17" s="460" t="e">
        <f t="shared" ref="V17:V18" si="4">WEEKDAY(U17,2)</f>
        <v>#VALUE!</v>
      </c>
      <c r="W17" s="460" t="e">
        <f t="shared" ref="W17:W18" si="5">WEEKDAY(V17,2)</f>
        <v>#VALUE!</v>
      </c>
      <c r="X17" s="460" t="e">
        <f t="shared" ref="X17:X18" si="6">WEEKDAY(W17,2)</f>
        <v>#VALUE!</v>
      </c>
      <c r="Y17" s="402">
        <f t="shared" si="1"/>
        <v>33</v>
      </c>
      <c r="Z17" s="402"/>
      <c r="AA17" s="402"/>
      <c r="AB17" s="399">
        <v>44423</v>
      </c>
      <c r="AC17" s="400"/>
      <c r="AD17" s="400"/>
      <c r="AE17" s="460" t="s">
        <v>55</v>
      </c>
      <c r="AF17" s="460"/>
      <c r="AG17" s="460"/>
      <c r="AH17" s="460"/>
      <c r="AI17" s="402">
        <f t="shared" si="2"/>
        <v>33</v>
      </c>
      <c r="AJ17" s="402"/>
      <c r="AK17" s="403"/>
      <c r="AL17" s="458">
        <v>44788</v>
      </c>
      <c r="AM17" s="402"/>
      <c r="AN17" s="402"/>
      <c r="AO17" s="402" t="s">
        <v>56</v>
      </c>
      <c r="AP17" s="402"/>
      <c r="AQ17" s="402"/>
      <c r="AR17" s="402"/>
      <c r="AS17" s="402">
        <f t="shared" si="3"/>
        <v>34</v>
      </c>
      <c r="AT17" s="402"/>
      <c r="AU17" s="457"/>
      <c r="AV17" s="41"/>
      <c r="AW17" s="41"/>
      <c r="AX17" s="41"/>
      <c r="AY17" s="41"/>
      <c r="AZ17" s="41"/>
      <c r="BA17" s="41"/>
      <c r="BB17" s="41"/>
      <c r="BC17" s="41"/>
      <c r="BD17" s="41"/>
      <c r="BE17" s="41"/>
      <c r="BF17" s="41"/>
      <c r="BG17" s="41"/>
      <c r="BH17" s="41"/>
    </row>
    <row r="18" spans="1:60" x14ac:dyDescent="0.25">
      <c r="A18" s="414" t="s">
        <v>346</v>
      </c>
      <c r="B18" s="415" t="s">
        <v>346</v>
      </c>
      <c r="C18" s="415" t="s">
        <v>346</v>
      </c>
      <c r="D18" s="415" t="s">
        <v>346</v>
      </c>
      <c r="E18" s="415" t="s">
        <v>346</v>
      </c>
      <c r="F18" s="415" t="s">
        <v>346</v>
      </c>
      <c r="G18" s="415" t="s">
        <v>346</v>
      </c>
      <c r="H18" s="415" t="s">
        <v>346</v>
      </c>
      <c r="I18" s="415" t="s">
        <v>346</v>
      </c>
      <c r="J18" s="415" t="s">
        <v>346</v>
      </c>
      <c r="K18" s="415" t="s">
        <v>346</v>
      </c>
      <c r="L18" s="415" t="s">
        <v>346</v>
      </c>
      <c r="M18" s="415" t="s">
        <v>346</v>
      </c>
      <c r="N18" s="415" t="s">
        <v>346</v>
      </c>
      <c r="O18" s="415" t="s">
        <v>346</v>
      </c>
      <c r="P18" s="415" t="s">
        <v>346</v>
      </c>
      <c r="Q18" s="415" t="s">
        <v>346</v>
      </c>
      <c r="R18" s="412">
        <v>44136</v>
      </c>
      <c r="S18" s="410">
        <v>42675</v>
      </c>
      <c r="T18" s="410">
        <v>42675</v>
      </c>
      <c r="U18" s="460" t="s">
        <v>55</v>
      </c>
      <c r="V18" s="460" t="e">
        <f t="shared" si="4"/>
        <v>#VALUE!</v>
      </c>
      <c r="W18" s="460" t="e">
        <f t="shared" si="5"/>
        <v>#VALUE!</v>
      </c>
      <c r="X18" s="460" t="e">
        <f t="shared" si="6"/>
        <v>#VALUE!</v>
      </c>
      <c r="Y18" s="402">
        <f t="shared" si="1"/>
        <v>45</v>
      </c>
      <c r="Z18" s="402"/>
      <c r="AA18" s="402"/>
      <c r="AB18" s="399">
        <v>44501</v>
      </c>
      <c r="AC18" s="400"/>
      <c r="AD18" s="400"/>
      <c r="AE18" s="402" t="s">
        <v>56</v>
      </c>
      <c r="AF18" s="402"/>
      <c r="AG18" s="402"/>
      <c r="AH18" s="402"/>
      <c r="AI18" s="402">
        <f t="shared" si="2"/>
        <v>45</v>
      </c>
      <c r="AJ18" s="402"/>
      <c r="AK18" s="403"/>
      <c r="AL18" s="458">
        <v>44866</v>
      </c>
      <c r="AM18" s="402"/>
      <c r="AN18" s="402"/>
      <c r="AO18" s="402" t="s">
        <v>59</v>
      </c>
      <c r="AP18" s="402"/>
      <c r="AQ18" s="402"/>
      <c r="AR18" s="402"/>
      <c r="AS18" s="402">
        <f t="shared" si="3"/>
        <v>45</v>
      </c>
      <c r="AT18" s="402"/>
      <c r="AU18" s="457"/>
      <c r="AV18" s="41"/>
      <c r="AW18" s="41"/>
      <c r="AX18" s="41"/>
      <c r="AY18" s="41"/>
      <c r="AZ18" s="41"/>
      <c r="BA18" s="41"/>
      <c r="BB18" s="41"/>
      <c r="BC18" s="41"/>
      <c r="BD18" s="41"/>
      <c r="BE18" s="41"/>
      <c r="BF18" s="41"/>
      <c r="BG18" s="41"/>
      <c r="BH18" s="41"/>
    </row>
    <row r="19" spans="1:60" x14ac:dyDescent="0.25">
      <c r="A19" s="414" t="s">
        <v>347</v>
      </c>
      <c r="B19" s="415" t="s">
        <v>347</v>
      </c>
      <c r="C19" s="415" t="s">
        <v>347</v>
      </c>
      <c r="D19" s="415" t="s">
        <v>347</v>
      </c>
      <c r="E19" s="415" t="s">
        <v>347</v>
      </c>
      <c r="F19" s="415" t="s">
        <v>347</v>
      </c>
      <c r="G19" s="415" t="s">
        <v>347</v>
      </c>
      <c r="H19" s="415" t="s">
        <v>347</v>
      </c>
      <c r="I19" s="415" t="s">
        <v>347</v>
      </c>
      <c r="J19" s="415" t="s">
        <v>347</v>
      </c>
      <c r="K19" s="415" t="s">
        <v>347</v>
      </c>
      <c r="L19" s="415" t="s">
        <v>347</v>
      </c>
      <c r="M19" s="415" t="s">
        <v>347</v>
      </c>
      <c r="N19" s="415" t="s">
        <v>347</v>
      </c>
      <c r="O19" s="415" t="s">
        <v>347</v>
      </c>
      <c r="P19" s="415" t="s">
        <v>347</v>
      </c>
      <c r="Q19" s="415" t="s">
        <v>347</v>
      </c>
      <c r="R19" s="413">
        <v>44146</v>
      </c>
      <c r="S19" s="400">
        <v>42685</v>
      </c>
      <c r="T19" s="400">
        <v>42685</v>
      </c>
      <c r="U19" s="402" t="s">
        <v>53</v>
      </c>
      <c r="V19" s="402" t="s">
        <v>56</v>
      </c>
      <c r="W19" s="402" t="s">
        <v>56</v>
      </c>
      <c r="X19" s="402" t="s">
        <v>56</v>
      </c>
      <c r="Y19" s="402">
        <v>45</v>
      </c>
      <c r="Z19" s="402"/>
      <c r="AA19" s="402"/>
      <c r="AB19" s="399">
        <v>44511</v>
      </c>
      <c r="AC19" s="400"/>
      <c r="AD19" s="400"/>
      <c r="AE19" s="402" t="s">
        <v>57</v>
      </c>
      <c r="AF19" s="402"/>
      <c r="AG19" s="402"/>
      <c r="AH19" s="402"/>
      <c r="AI19" s="402">
        <f t="shared" si="2"/>
        <v>46</v>
      </c>
      <c r="AJ19" s="402"/>
      <c r="AK19" s="403"/>
      <c r="AL19" s="458">
        <v>44876</v>
      </c>
      <c r="AM19" s="402"/>
      <c r="AN19" s="402"/>
      <c r="AO19" s="402" t="s">
        <v>58</v>
      </c>
      <c r="AP19" s="402"/>
      <c r="AQ19" s="402"/>
      <c r="AR19" s="402"/>
      <c r="AS19" s="402">
        <f t="shared" si="3"/>
        <v>46</v>
      </c>
      <c r="AT19" s="402"/>
      <c r="AU19" s="457"/>
      <c r="AV19" s="41"/>
      <c r="AW19" s="41"/>
      <c r="AX19" s="41"/>
      <c r="AY19" s="41"/>
      <c r="AZ19" s="41"/>
      <c r="BA19" s="41"/>
      <c r="BB19" s="41"/>
      <c r="BC19" s="41"/>
      <c r="BD19" s="41"/>
      <c r="BE19" s="41"/>
      <c r="BF19" s="41"/>
      <c r="BG19" s="41"/>
      <c r="BH19" s="41"/>
    </row>
    <row r="20" spans="1:60" ht="15.75" thickBot="1" x14ac:dyDescent="0.3">
      <c r="A20" s="414" t="s">
        <v>69</v>
      </c>
      <c r="B20" s="415" t="s">
        <v>69</v>
      </c>
      <c r="C20" s="415" t="s">
        <v>69</v>
      </c>
      <c r="D20" s="415" t="s">
        <v>69</v>
      </c>
      <c r="E20" s="415" t="s">
        <v>69</v>
      </c>
      <c r="F20" s="415" t="s">
        <v>69</v>
      </c>
      <c r="G20" s="415" t="s">
        <v>69</v>
      </c>
      <c r="H20" s="415" t="s">
        <v>69</v>
      </c>
      <c r="I20" s="415" t="s">
        <v>69</v>
      </c>
      <c r="J20" s="415" t="s">
        <v>69</v>
      </c>
      <c r="K20" s="415" t="s">
        <v>69</v>
      </c>
      <c r="L20" s="415" t="s">
        <v>69</v>
      </c>
      <c r="M20" s="415" t="s">
        <v>69</v>
      </c>
      <c r="N20" s="415" t="s">
        <v>69</v>
      </c>
      <c r="O20" s="415" t="s">
        <v>69</v>
      </c>
      <c r="P20" s="415" t="s">
        <v>69</v>
      </c>
      <c r="Q20" s="415" t="s">
        <v>69</v>
      </c>
      <c r="R20" s="437">
        <v>44190</v>
      </c>
      <c r="S20" s="438">
        <v>42729</v>
      </c>
      <c r="T20" s="438">
        <v>42729</v>
      </c>
      <c r="U20" s="416" t="s">
        <v>58</v>
      </c>
      <c r="V20" s="416" t="s">
        <v>59</v>
      </c>
      <c r="W20" s="416" t="s">
        <v>59</v>
      </c>
      <c r="X20" s="416" t="s">
        <v>59</v>
      </c>
      <c r="Y20" s="416">
        <f t="shared" ref="Y20" si="7">WEEKNUM(R20)</f>
        <v>52</v>
      </c>
      <c r="Z20" s="416"/>
      <c r="AA20" s="416"/>
      <c r="AB20" s="404">
        <v>44555</v>
      </c>
      <c r="AC20" s="405"/>
      <c r="AD20" s="405"/>
      <c r="AE20" s="535" t="s">
        <v>54</v>
      </c>
      <c r="AF20" s="535"/>
      <c r="AG20" s="535"/>
      <c r="AH20" s="535"/>
      <c r="AI20" s="407">
        <f t="shared" si="2"/>
        <v>52</v>
      </c>
      <c r="AJ20" s="407"/>
      <c r="AK20" s="408"/>
      <c r="AL20" s="487">
        <v>44920</v>
      </c>
      <c r="AM20" s="416"/>
      <c r="AN20" s="416"/>
      <c r="AO20" s="460" t="s">
        <v>55</v>
      </c>
      <c r="AP20" s="460"/>
      <c r="AQ20" s="460"/>
      <c r="AR20" s="460"/>
      <c r="AS20" s="416">
        <f t="shared" si="3"/>
        <v>53</v>
      </c>
      <c r="AT20" s="416"/>
      <c r="AU20" s="459"/>
      <c r="AV20" s="41"/>
      <c r="AW20" s="41"/>
      <c r="AX20" s="41"/>
      <c r="AY20" s="41"/>
      <c r="AZ20" s="41"/>
      <c r="BA20" s="41"/>
      <c r="BB20" s="41"/>
      <c r="BC20" s="41"/>
      <c r="BD20" s="41"/>
      <c r="BE20" s="41"/>
      <c r="BF20" s="41"/>
      <c r="BG20" s="41"/>
      <c r="BH20" s="41"/>
    </row>
    <row r="21" spans="1:60" x14ac:dyDescent="0.25">
      <c r="A21" s="786" t="s">
        <v>659</v>
      </c>
      <c r="B21" s="787" t="s">
        <v>200</v>
      </c>
      <c r="C21" s="787" t="s">
        <v>200</v>
      </c>
      <c r="D21" s="787" t="s">
        <v>200</v>
      </c>
      <c r="E21" s="787" t="s">
        <v>200</v>
      </c>
      <c r="F21" s="787" t="s">
        <v>200</v>
      </c>
      <c r="G21" s="787" t="s">
        <v>200</v>
      </c>
      <c r="H21" s="787" t="s">
        <v>200</v>
      </c>
      <c r="I21" s="787" t="s">
        <v>200</v>
      </c>
      <c r="J21" s="787" t="s">
        <v>200</v>
      </c>
      <c r="K21" s="787" t="s">
        <v>200</v>
      </c>
      <c r="L21" s="787" t="s">
        <v>200</v>
      </c>
      <c r="M21" s="787" t="s">
        <v>200</v>
      </c>
      <c r="N21" s="787" t="s">
        <v>200</v>
      </c>
      <c r="O21" s="787" t="s">
        <v>200</v>
      </c>
      <c r="P21" s="787" t="s">
        <v>200</v>
      </c>
      <c r="Q21" s="787" t="s">
        <v>200</v>
      </c>
      <c r="R21" s="788" t="s">
        <v>200</v>
      </c>
      <c r="S21" s="788" t="s">
        <v>200</v>
      </c>
      <c r="T21" s="788" t="s">
        <v>200</v>
      </c>
      <c r="U21" s="788" t="s">
        <v>200</v>
      </c>
      <c r="V21" s="788" t="s">
        <v>200</v>
      </c>
      <c r="W21" s="788" t="s">
        <v>200</v>
      </c>
      <c r="X21" s="788" t="s">
        <v>200</v>
      </c>
      <c r="Y21" s="788" t="s">
        <v>200</v>
      </c>
      <c r="Z21" s="788" t="s">
        <v>200</v>
      </c>
      <c r="AA21" s="788" t="s">
        <v>200</v>
      </c>
      <c r="AB21" s="788" t="s">
        <v>200</v>
      </c>
      <c r="AC21" s="788" t="s">
        <v>200</v>
      </c>
      <c r="AD21" s="788" t="s">
        <v>200</v>
      </c>
      <c r="AE21" s="788" t="s">
        <v>200</v>
      </c>
      <c r="AF21" s="788" t="s">
        <v>200</v>
      </c>
      <c r="AG21" s="788" t="s">
        <v>200</v>
      </c>
      <c r="AH21" s="788" t="s">
        <v>200</v>
      </c>
      <c r="AI21" s="788" t="s">
        <v>200</v>
      </c>
      <c r="AJ21" s="788" t="s">
        <v>200</v>
      </c>
      <c r="AK21" s="788" t="s">
        <v>200</v>
      </c>
      <c r="AL21" s="788" t="s">
        <v>200</v>
      </c>
      <c r="AM21" s="788" t="s">
        <v>200</v>
      </c>
      <c r="AN21" s="788" t="s">
        <v>200</v>
      </c>
      <c r="AO21" s="788" t="s">
        <v>200</v>
      </c>
      <c r="AP21" s="788" t="s">
        <v>200</v>
      </c>
      <c r="AQ21" s="788" t="s">
        <v>200</v>
      </c>
      <c r="AR21" s="788" t="s">
        <v>200</v>
      </c>
      <c r="AS21" s="788" t="s">
        <v>200</v>
      </c>
      <c r="AT21" s="788" t="s">
        <v>200</v>
      </c>
      <c r="AU21" s="789" t="s">
        <v>200</v>
      </c>
      <c r="AV21" s="24"/>
      <c r="AW21" s="24"/>
      <c r="AX21" s="41"/>
      <c r="AY21" s="41"/>
      <c r="AZ21" s="41"/>
      <c r="BA21" s="41"/>
      <c r="BB21" s="41"/>
      <c r="BC21" s="41"/>
      <c r="BD21" s="41"/>
      <c r="BE21" s="41"/>
      <c r="BF21" s="41"/>
      <c r="BG21" s="41"/>
      <c r="BH21" s="41"/>
    </row>
    <row r="22" spans="1:60" x14ac:dyDescent="0.2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41"/>
      <c r="BC22" s="24"/>
      <c r="BD22" s="24"/>
      <c r="BE22" s="24"/>
      <c r="BF22" s="41"/>
      <c r="BG22" s="41"/>
      <c r="BH22" s="41"/>
    </row>
    <row r="23" spans="1:60" x14ac:dyDescent="0.25">
      <c r="A23" s="450" t="s">
        <v>12</v>
      </c>
      <c r="B23" s="451"/>
      <c r="C23" s="451"/>
      <c r="D23" s="451"/>
      <c r="E23" s="451"/>
      <c r="F23" s="451"/>
      <c r="G23" s="451"/>
      <c r="H23" s="451"/>
      <c r="I23" s="451"/>
      <c r="J23" s="451"/>
      <c r="K23" s="451"/>
      <c r="L23" s="451"/>
      <c r="M23" s="451"/>
      <c r="N23" s="451"/>
      <c r="O23" s="451"/>
      <c r="P23" s="451"/>
      <c r="Q23" s="451"/>
      <c r="R23" s="477" t="s">
        <v>544</v>
      </c>
      <c r="S23" s="435"/>
      <c r="T23" s="435"/>
      <c r="U23" s="435"/>
      <c r="V23" s="435"/>
      <c r="W23" s="436"/>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ht="15" customHeight="1" x14ac:dyDescent="0.25">
      <c r="A24" s="452"/>
      <c r="B24" s="453"/>
      <c r="C24" s="453"/>
      <c r="D24" s="453"/>
      <c r="E24" s="453"/>
      <c r="F24" s="453"/>
      <c r="G24" s="453"/>
      <c r="H24" s="453"/>
      <c r="I24" s="453"/>
      <c r="J24" s="453"/>
      <c r="K24" s="453"/>
      <c r="L24" s="453"/>
      <c r="M24" s="453"/>
      <c r="N24" s="453"/>
      <c r="O24" s="453"/>
      <c r="P24" s="453"/>
      <c r="Q24" s="453"/>
      <c r="R24" s="547" t="s">
        <v>44</v>
      </c>
      <c r="S24" s="545"/>
      <c r="T24" s="545"/>
      <c r="U24" s="545" t="s">
        <v>45</v>
      </c>
      <c r="V24" s="545"/>
      <c r="W24" s="546"/>
      <c r="X24" s="28"/>
      <c r="Y24" s="778"/>
      <c r="Z24" s="778"/>
      <c r="AA24" s="778"/>
      <c r="AB24" s="778"/>
      <c r="AC24" s="778"/>
      <c r="AD24" s="778"/>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ht="14.45" customHeight="1" x14ac:dyDescent="0.25">
      <c r="A25" s="414" t="s">
        <v>46</v>
      </c>
      <c r="B25" s="415" t="s">
        <v>46</v>
      </c>
      <c r="C25" s="415" t="s">
        <v>46</v>
      </c>
      <c r="D25" s="415" t="s">
        <v>46</v>
      </c>
      <c r="E25" s="415" t="s">
        <v>46</v>
      </c>
      <c r="F25" s="415" t="s">
        <v>46</v>
      </c>
      <c r="G25" s="415" t="s">
        <v>46</v>
      </c>
      <c r="H25" s="415" t="s">
        <v>46</v>
      </c>
      <c r="I25" s="415" t="s">
        <v>46</v>
      </c>
      <c r="J25" s="415" t="s">
        <v>46</v>
      </c>
      <c r="K25" s="415" t="s">
        <v>46</v>
      </c>
      <c r="L25" s="415" t="s">
        <v>46</v>
      </c>
      <c r="M25" s="415" t="s">
        <v>46</v>
      </c>
      <c r="N25" s="415" t="s">
        <v>46</v>
      </c>
      <c r="O25" s="415" t="s">
        <v>46</v>
      </c>
      <c r="P25" s="415" t="s">
        <v>46</v>
      </c>
      <c r="Q25" s="415" t="s">
        <v>46</v>
      </c>
      <c r="R25" s="412">
        <v>44184</v>
      </c>
      <c r="S25" s="410"/>
      <c r="T25" s="410"/>
      <c r="U25" s="410">
        <v>44200</v>
      </c>
      <c r="V25" s="410"/>
      <c r="W25" s="434"/>
      <c r="X25" s="24"/>
      <c r="Y25" s="26"/>
      <c r="Z25" s="26"/>
      <c r="AA25" s="26"/>
      <c r="AB25" s="778"/>
      <c r="AC25" s="778"/>
      <c r="AD25" s="778"/>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792" t="s">
        <v>466</v>
      </c>
      <c r="B26" s="793" t="s">
        <v>348</v>
      </c>
      <c r="C26" s="793" t="s">
        <v>348</v>
      </c>
      <c r="D26" s="793" t="s">
        <v>348</v>
      </c>
      <c r="E26" s="793" t="s">
        <v>348</v>
      </c>
      <c r="F26" s="793" t="s">
        <v>348</v>
      </c>
      <c r="G26" s="793" t="s">
        <v>348</v>
      </c>
      <c r="H26" s="793" t="s">
        <v>348</v>
      </c>
      <c r="I26" s="793" t="s">
        <v>348</v>
      </c>
      <c r="J26" s="793" t="s">
        <v>348</v>
      </c>
      <c r="K26" s="793" t="s">
        <v>348</v>
      </c>
      <c r="L26" s="793" t="s">
        <v>348</v>
      </c>
      <c r="M26" s="793" t="s">
        <v>348</v>
      </c>
      <c r="N26" s="793" t="s">
        <v>348</v>
      </c>
      <c r="O26" s="793" t="s">
        <v>348</v>
      </c>
      <c r="P26" s="793" t="s">
        <v>348</v>
      </c>
      <c r="Q26" s="793" t="s">
        <v>348</v>
      </c>
      <c r="R26" s="412">
        <v>44233</v>
      </c>
      <c r="S26" s="410"/>
      <c r="T26" s="410"/>
      <c r="U26" s="410">
        <v>44249</v>
      </c>
      <c r="V26" s="410"/>
      <c r="W26" s="434"/>
      <c r="X26" s="93">
        <v>1</v>
      </c>
      <c r="Y26" s="26"/>
      <c r="Z26" s="26"/>
      <c r="AA26" s="26"/>
      <c r="AB26" s="778"/>
      <c r="AC26" s="778"/>
      <c r="AD26" s="778"/>
      <c r="AE26" s="24" t="s">
        <v>457</v>
      </c>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30" customHeight="1" x14ac:dyDescent="0.25">
      <c r="A27" s="790" t="s">
        <v>467</v>
      </c>
      <c r="B27" s="791" t="s">
        <v>349</v>
      </c>
      <c r="C27" s="791" t="s">
        <v>349</v>
      </c>
      <c r="D27" s="791" t="s">
        <v>349</v>
      </c>
      <c r="E27" s="791" t="s">
        <v>349</v>
      </c>
      <c r="F27" s="791" t="s">
        <v>349</v>
      </c>
      <c r="G27" s="791" t="s">
        <v>349</v>
      </c>
      <c r="H27" s="791" t="s">
        <v>349</v>
      </c>
      <c r="I27" s="791" t="s">
        <v>349</v>
      </c>
      <c r="J27" s="791" t="s">
        <v>349</v>
      </c>
      <c r="K27" s="791" t="s">
        <v>349</v>
      </c>
      <c r="L27" s="791" t="s">
        <v>349</v>
      </c>
      <c r="M27" s="791" t="s">
        <v>349</v>
      </c>
      <c r="N27" s="791" t="s">
        <v>349</v>
      </c>
      <c r="O27" s="791" t="s">
        <v>349</v>
      </c>
      <c r="P27" s="791" t="s">
        <v>349</v>
      </c>
      <c r="Q27" s="791" t="s">
        <v>349</v>
      </c>
      <c r="R27" s="529">
        <v>44247</v>
      </c>
      <c r="S27" s="511"/>
      <c r="T27" s="511"/>
      <c r="U27" s="511">
        <v>44263</v>
      </c>
      <c r="V27" s="511"/>
      <c r="W27" s="512"/>
      <c r="X27" s="93">
        <v>2</v>
      </c>
      <c r="Y27" s="26"/>
      <c r="Z27" s="26"/>
      <c r="AA27" s="26"/>
      <c r="AB27" s="778"/>
      <c r="AC27" s="778"/>
      <c r="AD27" s="778"/>
      <c r="AE27" s="24"/>
      <c r="AF27" s="24"/>
      <c r="AG27" s="24"/>
      <c r="AH27" s="24" t="s">
        <v>457</v>
      </c>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790" t="s">
        <v>468</v>
      </c>
      <c r="B28" s="791" t="s">
        <v>350</v>
      </c>
      <c r="C28" s="791" t="s">
        <v>350</v>
      </c>
      <c r="D28" s="791" t="s">
        <v>350</v>
      </c>
      <c r="E28" s="791" t="s">
        <v>350</v>
      </c>
      <c r="F28" s="791" t="s">
        <v>350</v>
      </c>
      <c r="G28" s="791" t="s">
        <v>350</v>
      </c>
      <c r="H28" s="791" t="s">
        <v>350</v>
      </c>
      <c r="I28" s="791" t="s">
        <v>350</v>
      </c>
      <c r="J28" s="791" t="s">
        <v>350</v>
      </c>
      <c r="K28" s="791" t="s">
        <v>350</v>
      </c>
      <c r="L28" s="791" t="s">
        <v>350</v>
      </c>
      <c r="M28" s="791" t="s">
        <v>350</v>
      </c>
      <c r="N28" s="791" t="s">
        <v>350</v>
      </c>
      <c r="O28" s="791" t="s">
        <v>350</v>
      </c>
      <c r="P28" s="791" t="s">
        <v>350</v>
      </c>
      <c r="Q28" s="791" t="s">
        <v>350</v>
      </c>
      <c r="R28" s="529">
        <v>44240</v>
      </c>
      <c r="S28" s="511"/>
      <c r="T28" s="511"/>
      <c r="U28" s="511">
        <v>44256</v>
      </c>
      <c r="V28" s="511"/>
      <c r="W28" s="512"/>
      <c r="X28" s="93">
        <v>3</v>
      </c>
      <c r="Y28" s="26"/>
      <c r="Z28" s="26"/>
      <c r="AA28" s="26"/>
      <c r="AB28" s="778"/>
      <c r="AC28" s="778"/>
      <c r="AD28" s="7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ht="30" customHeight="1" x14ac:dyDescent="0.25">
      <c r="A29" s="790" t="s">
        <v>469</v>
      </c>
      <c r="B29" s="791" t="s">
        <v>351</v>
      </c>
      <c r="C29" s="791" t="s">
        <v>351</v>
      </c>
      <c r="D29" s="791" t="s">
        <v>351</v>
      </c>
      <c r="E29" s="791" t="s">
        <v>351</v>
      </c>
      <c r="F29" s="791" t="s">
        <v>351</v>
      </c>
      <c r="G29" s="791" t="s">
        <v>351</v>
      </c>
      <c r="H29" s="791" t="s">
        <v>351</v>
      </c>
      <c r="I29" s="791" t="s">
        <v>351</v>
      </c>
      <c r="J29" s="791" t="s">
        <v>351</v>
      </c>
      <c r="K29" s="791" t="s">
        <v>351</v>
      </c>
      <c r="L29" s="791" t="s">
        <v>351</v>
      </c>
      <c r="M29" s="791" t="s">
        <v>351</v>
      </c>
      <c r="N29" s="791" t="s">
        <v>351</v>
      </c>
      <c r="O29" s="791" t="s">
        <v>351</v>
      </c>
      <c r="P29" s="791" t="s">
        <v>351</v>
      </c>
      <c r="Q29" s="791" t="s">
        <v>351</v>
      </c>
      <c r="R29" s="529">
        <v>44296</v>
      </c>
      <c r="S29" s="511"/>
      <c r="T29" s="511"/>
      <c r="U29" s="511">
        <v>44312</v>
      </c>
      <c r="V29" s="511"/>
      <c r="W29" s="512"/>
      <c r="X29" s="93">
        <v>4</v>
      </c>
      <c r="Y29" s="26"/>
      <c r="Z29" s="26"/>
      <c r="AA29" s="26"/>
      <c r="AB29" s="778"/>
      <c r="AC29" s="778"/>
      <c r="AD29" s="778"/>
      <c r="AE29" s="24"/>
      <c r="AF29" s="24"/>
      <c r="AG29" s="24"/>
      <c r="AH29" s="24"/>
      <c r="AI29" s="24" t="s">
        <v>457</v>
      </c>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ht="29.25" customHeight="1" x14ac:dyDescent="0.25">
      <c r="A30" s="790" t="s">
        <v>470</v>
      </c>
      <c r="B30" s="791" t="s">
        <v>352</v>
      </c>
      <c r="C30" s="791" t="s">
        <v>352</v>
      </c>
      <c r="D30" s="791" t="s">
        <v>352</v>
      </c>
      <c r="E30" s="791" t="s">
        <v>352</v>
      </c>
      <c r="F30" s="791" t="s">
        <v>352</v>
      </c>
      <c r="G30" s="791" t="s">
        <v>352</v>
      </c>
      <c r="H30" s="791" t="s">
        <v>352</v>
      </c>
      <c r="I30" s="791" t="s">
        <v>352</v>
      </c>
      <c r="J30" s="791" t="s">
        <v>352</v>
      </c>
      <c r="K30" s="791" t="s">
        <v>352</v>
      </c>
      <c r="L30" s="791" t="s">
        <v>352</v>
      </c>
      <c r="M30" s="791" t="s">
        <v>352</v>
      </c>
      <c r="N30" s="791" t="s">
        <v>352</v>
      </c>
      <c r="O30" s="791" t="s">
        <v>352</v>
      </c>
      <c r="P30" s="791" t="s">
        <v>352</v>
      </c>
      <c r="Q30" s="791" t="s">
        <v>352</v>
      </c>
      <c r="R30" s="529">
        <v>44310</v>
      </c>
      <c r="S30" s="511"/>
      <c r="T30" s="511"/>
      <c r="U30" s="511">
        <v>44326</v>
      </c>
      <c r="V30" s="511"/>
      <c r="W30" s="512"/>
      <c r="X30" s="93">
        <v>5</v>
      </c>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790" t="s">
        <v>471</v>
      </c>
      <c r="B31" s="791" t="s">
        <v>353</v>
      </c>
      <c r="C31" s="791" t="s">
        <v>353</v>
      </c>
      <c r="D31" s="791" t="s">
        <v>353</v>
      </c>
      <c r="E31" s="791" t="s">
        <v>353</v>
      </c>
      <c r="F31" s="791" t="s">
        <v>353</v>
      </c>
      <c r="G31" s="791" t="s">
        <v>353</v>
      </c>
      <c r="H31" s="791" t="s">
        <v>353</v>
      </c>
      <c r="I31" s="791" t="s">
        <v>353</v>
      </c>
      <c r="J31" s="791" t="s">
        <v>353</v>
      </c>
      <c r="K31" s="791" t="s">
        <v>353</v>
      </c>
      <c r="L31" s="791" t="s">
        <v>353</v>
      </c>
      <c r="M31" s="791" t="s">
        <v>353</v>
      </c>
      <c r="N31" s="791" t="s">
        <v>353</v>
      </c>
      <c r="O31" s="791" t="s">
        <v>353</v>
      </c>
      <c r="P31" s="791" t="s">
        <v>353</v>
      </c>
      <c r="Q31" s="791" t="s">
        <v>353</v>
      </c>
      <c r="R31" s="529">
        <v>44303</v>
      </c>
      <c r="S31" s="511"/>
      <c r="T31" s="511"/>
      <c r="U31" s="511">
        <v>44319</v>
      </c>
      <c r="V31" s="511"/>
      <c r="W31" s="512"/>
      <c r="X31" s="93">
        <v>6</v>
      </c>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790" t="s">
        <v>697</v>
      </c>
      <c r="B32" s="791"/>
      <c r="C32" s="791"/>
      <c r="D32" s="791"/>
      <c r="E32" s="791"/>
      <c r="F32" s="791"/>
      <c r="G32" s="791"/>
      <c r="H32" s="791"/>
      <c r="I32" s="791"/>
      <c r="J32" s="791"/>
      <c r="K32" s="791"/>
      <c r="L32" s="791"/>
      <c r="M32" s="791"/>
      <c r="N32" s="791"/>
      <c r="O32" s="791"/>
      <c r="P32" s="791"/>
      <c r="Q32" s="791"/>
      <c r="R32" s="529">
        <v>44329</v>
      </c>
      <c r="S32" s="511"/>
      <c r="T32" s="511"/>
      <c r="U32" s="511">
        <v>44333</v>
      </c>
      <c r="V32" s="511"/>
      <c r="W32" s="512"/>
      <c r="X32" s="48"/>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48</v>
      </c>
      <c r="B33" s="415" t="s">
        <v>48</v>
      </c>
      <c r="C33" s="415" t="s">
        <v>48</v>
      </c>
      <c r="D33" s="415" t="s">
        <v>48</v>
      </c>
      <c r="E33" s="415" t="s">
        <v>48</v>
      </c>
      <c r="F33" s="415" t="s">
        <v>48</v>
      </c>
      <c r="G33" s="415" t="s">
        <v>48</v>
      </c>
      <c r="H33" s="415" t="s">
        <v>48</v>
      </c>
      <c r="I33" s="415" t="s">
        <v>48</v>
      </c>
      <c r="J33" s="415" t="s">
        <v>48</v>
      </c>
      <c r="K33" s="415" t="s">
        <v>48</v>
      </c>
      <c r="L33" s="415" t="s">
        <v>48</v>
      </c>
      <c r="M33" s="415" t="s">
        <v>48</v>
      </c>
      <c r="N33" s="415" t="s">
        <v>48</v>
      </c>
      <c r="O33" s="415" t="s">
        <v>48</v>
      </c>
      <c r="P33" s="415" t="s">
        <v>48</v>
      </c>
      <c r="Q33" s="415" t="s">
        <v>48</v>
      </c>
      <c r="R33" s="529">
        <v>44383</v>
      </c>
      <c r="S33" s="511"/>
      <c r="T33" s="511"/>
      <c r="U33" s="511">
        <v>44440</v>
      </c>
      <c r="V33" s="511"/>
      <c r="W33" s="512"/>
      <c r="X33" s="64"/>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414" t="s">
        <v>49</v>
      </c>
      <c r="B34" s="415" t="s">
        <v>49</v>
      </c>
      <c r="C34" s="415" t="s">
        <v>49</v>
      </c>
      <c r="D34" s="415" t="s">
        <v>49</v>
      </c>
      <c r="E34" s="415" t="s">
        <v>49</v>
      </c>
      <c r="F34" s="415" t="s">
        <v>49</v>
      </c>
      <c r="G34" s="415" t="s">
        <v>49</v>
      </c>
      <c r="H34" s="415" t="s">
        <v>49</v>
      </c>
      <c r="I34" s="415" t="s">
        <v>49</v>
      </c>
      <c r="J34" s="415" t="s">
        <v>49</v>
      </c>
      <c r="K34" s="415" t="s">
        <v>49</v>
      </c>
      <c r="L34" s="415" t="s">
        <v>49</v>
      </c>
      <c r="M34" s="415" t="s">
        <v>49</v>
      </c>
      <c r="N34" s="415" t="s">
        <v>49</v>
      </c>
      <c r="O34" s="415" t="s">
        <v>49</v>
      </c>
      <c r="P34" s="415" t="s">
        <v>49</v>
      </c>
      <c r="Q34" s="415" t="s">
        <v>49</v>
      </c>
      <c r="R34" s="529">
        <v>44485</v>
      </c>
      <c r="S34" s="733"/>
      <c r="T34" s="733"/>
      <c r="U34" s="511">
        <v>44530</v>
      </c>
      <c r="V34" s="733"/>
      <c r="W34" s="734"/>
      <c r="X34" s="48"/>
      <c r="Y34" s="26"/>
      <c r="Z34" s="26"/>
      <c r="AA34" s="26"/>
      <c r="AB34" s="778"/>
      <c r="AC34" s="778"/>
      <c r="AD34" s="778"/>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443" t="s">
        <v>80</v>
      </c>
      <c r="B35" s="444" t="s">
        <v>49</v>
      </c>
      <c r="C35" s="444" t="s">
        <v>49</v>
      </c>
      <c r="D35" s="444" t="s">
        <v>49</v>
      </c>
      <c r="E35" s="444" t="s">
        <v>49</v>
      </c>
      <c r="F35" s="444" t="s">
        <v>49</v>
      </c>
      <c r="G35" s="444" t="s">
        <v>49</v>
      </c>
      <c r="H35" s="444" t="s">
        <v>49</v>
      </c>
      <c r="I35" s="444" t="s">
        <v>49</v>
      </c>
      <c r="J35" s="444" t="s">
        <v>49</v>
      </c>
      <c r="K35" s="444" t="s">
        <v>49</v>
      </c>
      <c r="L35" s="444" t="s">
        <v>49</v>
      </c>
      <c r="M35" s="444" t="s">
        <v>49</v>
      </c>
      <c r="N35" s="444" t="s">
        <v>49</v>
      </c>
      <c r="O35" s="444" t="s">
        <v>49</v>
      </c>
      <c r="P35" s="444" t="s">
        <v>49</v>
      </c>
      <c r="Q35" s="444" t="s">
        <v>49</v>
      </c>
      <c r="R35" s="735">
        <v>44548</v>
      </c>
      <c r="S35" s="736"/>
      <c r="T35" s="736"/>
      <c r="U35" s="737">
        <v>44563</v>
      </c>
      <c r="V35" s="736"/>
      <c r="W35" s="738"/>
      <c r="X35" s="23"/>
      <c r="Y35" s="26"/>
      <c r="Z35" s="26"/>
      <c r="AA35" s="26"/>
      <c r="AB35" s="778"/>
      <c r="AC35" s="778"/>
      <c r="AD35" s="778"/>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ht="15" customHeight="1" x14ac:dyDescent="0.25">
      <c r="A36" s="794" t="s">
        <v>698</v>
      </c>
      <c r="B36" s="795"/>
      <c r="C36" s="795"/>
      <c r="D36" s="795"/>
      <c r="E36" s="795"/>
      <c r="F36" s="795"/>
      <c r="G36" s="795"/>
      <c r="H36" s="36"/>
      <c r="I36" s="36"/>
      <c r="J36" s="36"/>
      <c r="K36" s="36"/>
      <c r="L36" s="36"/>
      <c r="M36" s="36"/>
      <c r="N36" s="36"/>
      <c r="O36" s="36"/>
      <c r="P36" s="36"/>
      <c r="Q36" s="36"/>
      <c r="R36" s="37"/>
      <c r="S36" s="37"/>
      <c r="T36" s="37"/>
      <c r="U36" s="37"/>
      <c r="V36" s="37"/>
      <c r="W36" s="49"/>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41"/>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sheetData>
  <mergeCells count="197">
    <mergeCell ref="B1:BA1"/>
    <mergeCell ref="O2:R2"/>
    <mergeCell ref="G5:J5"/>
    <mergeCell ref="B2:F2"/>
    <mergeCell ref="G2:J2"/>
    <mergeCell ref="K2:N2"/>
    <mergeCell ref="S2:W2"/>
    <mergeCell ref="X2:AA2"/>
    <mergeCell ref="AB2:AF2"/>
    <mergeCell ref="AG2:AJ2"/>
    <mergeCell ref="AK2:AN2"/>
    <mergeCell ref="A36:G36"/>
    <mergeCell ref="AB32:AD32"/>
    <mergeCell ref="AB33:AD33"/>
    <mergeCell ref="AB34:AD34"/>
    <mergeCell ref="AB35:AD35"/>
    <mergeCell ref="R15:T15"/>
    <mergeCell ref="U15:X15"/>
    <mergeCell ref="R16:T16"/>
    <mergeCell ref="A35:Q35"/>
    <mergeCell ref="R35:T35"/>
    <mergeCell ref="U35:W35"/>
    <mergeCell ref="A31:Q31"/>
    <mergeCell ref="R31:T31"/>
    <mergeCell ref="U31:W31"/>
    <mergeCell ref="A33:Q33"/>
    <mergeCell ref="R33:T33"/>
    <mergeCell ref="R17:T17"/>
    <mergeCell ref="U17:X17"/>
    <mergeCell ref="AB27:AD27"/>
    <mergeCell ref="AB28:AD28"/>
    <mergeCell ref="Y15:AA15"/>
    <mergeCell ref="Y16:AA16"/>
    <mergeCell ref="Y17:AA17"/>
    <mergeCell ref="U27:W27"/>
    <mergeCell ref="AB31:AD31"/>
    <mergeCell ref="Y19:AA19"/>
    <mergeCell ref="R20:T20"/>
    <mergeCell ref="U20:X20"/>
    <mergeCell ref="A28:Q28"/>
    <mergeCell ref="R28:T28"/>
    <mergeCell ref="U28:W28"/>
    <mergeCell ref="A29:Q29"/>
    <mergeCell ref="R29:T29"/>
    <mergeCell ref="U29:W29"/>
    <mergeCell ref="R26:T26"/>
    <mergeCell ref="U26:W26"/>
    <mergeCell ref="AB26:AD26"/>
    <mergeCell ref="AB25:AD25"/>
    <mergeCell ref="AB20:AD20"/>
    <mergeCell ref="A30:Q30"/>
    <mergeCell ref="R30:T30"/>
    <mergeCell ref="U30:W30"/>
    <mergeCell ref="A27:Q27"/>
    <mergeCell ref="R27:T27"/>
    <mergeCell ref="A20:Q20"/>
    <mergeCell ref="A19:Q19"/>
    <mergeCell ref="AB30:AD30"/>
    <mergeCell ref="Y10:AA10"/>
    <mergeCell ref="R11:T11"/>
    <mergeCell ref="U11:X11"/>
    <mergeCell ref="Y11:AA11"/>
    <mergeCell ref="R12:T12"/>
    <mergeCell ref="U12:X12"/>
    <mergeCell ref="Y12:AA12"/>
    <mergeCell ref="R13:T13"/>
    <mergeCell ref="U13:X13"/>
    <mergeCell ref="Y13:AA13"/>
    <mergeCell ref="U33:W33"/>
    <mergeCell ref="A34:Q34"/>
    <mergeCell ref="R34:T34"/>
    <mergeCell ref="U34:W34"/>
    <mergeCell ref="A32:Q32"/>
    <mergeCell ref="R32:T32"/>
    <mergeCell ref="U32:W32"/>
    <mergeCell ref="AE14:AH14"/>
    <mergeCell ref="AI14:AK14"/>
    <mergeCell ref="AB15:AD15"/>
    <mergeCell ref="AE15:AH15"/>
    <mergeCell ref="AI15:AK15"/>
    <mergeCell ref="AB16:AD16"/>
    <mergeCell ref="AE16:AH16"/>
    <mergeCell ref="AI16:AK16"/>
    <mergeCell ref="AB17:AD17"/>
    <mergeCell ref="AE17:AH17"/>
    <mergeCell ref="AI17:AK17"/>
    <mergeCell ref="Y14:AA14"/>
    <mergeCell ref="A25:Q25"/>
    <mergeCell ref="R25:T25"/>
    <mergeCell ref="U25:W25"/>
    <mergeCell ref="A26:Q26"/>
    <mergeCell ref="AB29:AD29"/>
    <mergeCell ref="A18:Q18"/>
    <mergeCell ref="A17:Q17"/>
    <mergeCell ref="A21:AU21"/>
    <mergeCell ref="A23:Q24"/>
    <mergeCell ref="R23:W23"/>
    <mergeCell ref="R24:T24"/>
    <mergeCell ref="U24:W24"/>
    <mergeCell ref="Y24:AA24"/>
    <mergeCell ref="AB24:AD24"/>
    <mergeCell ref="R18:T18"/>
    <mergeCell ref="U18:X18"/>
    <mergeCell ref="Y18:AA18"/>
    <mergeCell ref="R19:T19"/>
    <mergeCell ref="U19:X19"/>
    <mergeCell ref="AE20:AH20"/>
    <mergeCell ref="AI20:AK20"/>
    <mergeCell ref="AO19:AR19"/>
    <mergeCell ref="AS19:AU19"/>
    <mergeCell ref="AL19:AN19"/>
    <mergeCell ref="AL20:AN20"/>
    <mergeCell ref="AO20:AR20"/>
    <mergeCell ref="AS20:AU20"/>
    <mergeCell ref="Y20:AA20"/>
    <mergeCell ref="A12:Q12"/>
    <mergeCell ref="A11:Q11"/>
    <mergeCell ref="A5:A7"/>
    <mergeCell ref="A10:Q10"/>
    <mergeCell ref="A9:Q9"/>
    <mergeCell ref="A16:Q16"/>
    <mergeCell ref="A15:Q15"/>
    <mergeCell ref="A14:Q14"/>
    <mergeCell ref="A13:Q13"/>
    <mergeCell ref="B5:C5"/>
    <mergeCell ref="I6:L6"/>
    <mergeCell ref="H7:K7"/>
    <mergeCell ref="Q7:T7"/>
    <mergeCell ref="R6:U6"/>
    <mergeCell ref="R9:T9"/>
    <mergeCell ref="R14:T14"/>
    <mergeCell ref="U10:X10"/>
    <mergeCell ref="U14:X14"/>
    <mergeCell ref="U16:X16"/>
    <mergeCell ref="BC2:BE2"/>
    <mergeCell ref="AB18:AD18"/>
    <mergeCell ref="AE18:AH18"/>
    <mergeCell ref="AI18:AK18"/>
    <mergeCell ref="AB19:AD19"/>
    <mergeCell ref="R10:T10"/>
    <mergeCell ref="AC5:AK5"/>
    <mergeCell ref="BC3:BC5"/>
    <mergeCell ref="U9:X9"/>
    <mergeCell ref="Y9:AA9"/>
    <mergeCell ref="AE11:AH11"/>
    <mergeCell ref="AI11:AK11"/>
    <mergeCell ref="AB12:AD12"/>
    <mergeCell ref="AE12:AH12"/>
    <mergeCell ref="AI12:AK12"/>
    <mergeCell ref="AB13:AD13"/>
    <mergeCell ref="AE13:AH13"/>
    <mergeCell ref="AI13:AK13"/>
    <mergeCell ref="AB14:AD14"/>
    <mergeCell ref="AE19:AH19"/>
    <mergeCell ref="AI19:AK19"/>
    <mergeCell ref="AB9:AD9"/>
    <mergeCell ref="AE9:AH9"/>
    <mergeCell ref="AI9:AK9"/>
    <mergeCell ref="AL18:AN18"/>
    <mergeCell ref="AO18:AR18"/>
    <mergeCell ref="AS18:AU18"/>
    <mergeCell ref="AL12:AN12"/>
    <mergeCell ref="AO12:AR12"/>
    <mergeCell ref="AS12:AU12"/>
    <mergeCell ref="AO13:AR13"/>
    <mergeCell ref="AS13:AU13"/>
    <mergeCell ref="AL14:AN14"/>
    <mergeCell ref="AO14:AR14"/>
    <mergeCell ref="AS14:AU14"/>
    <mergeCell ref="AL15:AN15"/>
    <mergeCell ref="AO15:AR15"/>
    <mergeCell ref="AS15:AU15"/>
    <mergeCell ref="AL13:AN13"/>
    <mergeCell ref="AO2:AS2"/>
    <mergeCell ref="AT2:AW2"/>
    <mergeCell ref="AX2:BA2"/>
    <mergeCell ref="P5:R5"/>
    <mergeCell ref="AQ5:AW5"/>
    <mergeCell ref="AL16:AN16"/>
    <mergeCell ref="AO16:AR16"/>
    <mergeCell ref="AS16:AU16"/>
    <mergeCell ref="AL17:AN17"/>
    <mergeCell ref="AO17:AR17"/>
    <mergeCell ref="AS17:AU17"/>
    <mergeCell ref="AI10:AK10"/>
    <mergeCell ref="AB10:AD10"/>
    <mergeCell ref="AL9:AN9"/>
    <mergeCell ref="AE10:AH10"/>
    <mergeCell ref="AB11:AD11"/>
    <mergeCell ref="AO9:AR9"/>
    <mergeCell ref="AS9:AU9"/>
    <mergeCell ref="AL10:AN10"/>
    <mergeCell ref="AO10:AR10"/>
    <mergeCell ref="AS10:AU10"/>
    <mergeCell ref="AL11:AN11"/>
    <mergeCell ref="AO11:AR11"/>
    <mergeCell ref="AS11:AU11"/>
  </mergeCells>
  <hyperlinks>
    <hyperlink ref="A1" location="'Praznici 2021.'!A1" display="Francuska" xr:uid="{0768CD7E-A463-447B-AF18-ED0392185250}"/>
  </hyperlinks>
  <pageMargins left="0.7" right="0.7"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I54"/>
  <sheetViews>
    <sheetView zoomScale="90" zoomScaleNormal="90" workbookViewId="0"/>
  </sheetViews>
  <sheetFormatPr defaultRowHeight="15" x14ac:dyDescent="0.25"/>
  <cols>
    <col min="1" max="1" width="29.28515625" customWidth="1"/>
    <col min="2" max="53" width="3.7109375" customWidth="1"/>
    <col min="54" max="54" width="4" customWidth="1"/>
    <col min="55" max="55" width="4.140625" customWidth="1"/>
    <col min="56" max="56" width="3.5703125" customWidth="1"/>
    <col min="57" max="57" width="6.140625" customWidth="1"/>
    <col min="58" max="58" width="5.42578125" customWidth="1"/>
    <col min="59" max="59" width="6.7109375" customWidth="1"/>
    <col min="60" max="61" width="3.85546875" customWidth="1"/>
  </cols>
  <sheetData>
    <row r="1" spans="1:61" ht="18" customHeight="1" x14ac:dyDescent="0.25">
      <c r="A1" s="288" t="s">
        <v>311</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c r="BI1" s="24"/>
    </row>
    <row r="2" spans="1:61"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c r="BI2" s="24"/>
    </row>
    <row r="3" spans="1:6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c r="BI3" s="24"/>
    </row>
    <row r="4" spans="1:61" x14ac:dyDescent="0.25">
      <c r="A4" s="183" t="s">
        <v>13</v>
      </c>
      <c r="B4" s="6"/>
      <c r="C4" s="2"/>
      <c r="D4" s="2"/>
      <c r="E4" s="2"/>
      <c r="F4" s="2"/>
      <c r="G4" s="2"/>
      <c r="H4" s="2"/>
      <c r="I4" s="2"/>
      <c r="J4" s="2"/>
      <c r="K4" s="2"/>
      <c r="L4" s="2"/>
      <c r="M4" s="2"/>
      <c r="N4" s="2"/>
      <c r="O4" s="7"/>
      <c r="P4" s="6"/>
      <c r="R4" s="2"/>
      <c r="S4" s="7"/>
      <c r="T4" s="2"/>
      <c r="U4" s="6"/>
      <c r="V4" s="7"/>
      <c r="W4" s="6"/>
      <c r="X4" s="2"/>
      <c r="Y4" s="2"/>
      <c r="Z4" s="2"/>
      <c r="AA4" s="2"/>
      <c r="AB4" s="2"/>
      <c r="AC4" s="7"/>
      <c r="AD4" s="2"/>
      <c r="AE4" s="6"/>
      <c r="AF4" s="2"/>
      <c r="AG4" s="2"/>
      <c r="AH4" s="7"/>
      <c r="AI4" s="2"/>
      <c r="AJ4" s="2"/>
      <c r="AK4" s="2"/>
      <c r="AL4" s="2"/>
      <c r="AM4" s="2"/>
      <c r="AN4" s="2"/>
      <c r="AO4" s="2"/>
      <c r="AP4" s="2"/>
      <c r="AQ4" s="2"/>
      <c r="AR4" s="2"/>
      <c r="AS4" s="2"/>
      <c r="AT4" s="6"/>
      <c r="AU4" s="6"/>
      <c r="AV4" s="2"/>
      <c r="AW4" s="6"/>
      <c r="AX4" s="2"/>
      <c r="AY4" s="2"/>
      <c r="AZ4" s="2"/>
      <c r="BA4" s="7"/>
      <c r="BB4" s="24"/>
      <c r="BC4" s="419"/>
      <c r="BD4" s="7"/>
      <c r="BE4" s="25" t="s">
        <v>33</v>
      </c>
      <c r="BF4" s="25"/>
      <c r="BG4" s="24"/>
      <c r="BH4" s="24"/>
      <c r="BI4" s="24"/>
    </row>
    <row r="5" spans="1:61" x14ac:dyDescent="0.25">
      <c r="A5" s="226" t="s">
        <v>12</v>
      </c>
      <c r="B5" s="369"/>
      <c r="C5" s="371"/>
      <c r="D5" s="11"/>
      <c r="E5" s="11"/>
      <c r="F5" s="11"/>
      <c r="G5" s="11"/>
      <c r="H5" s="11"/>
      <c r="I5" s="231"/>
      <c r="J5" s="316"/>
      <c r="K5" s="11"/>
      <c r="L5" s="11"/>
      <c r="M5" s="11"/>
      <c r="N5" s="11"/>
      <c r="O5" s="11"/>
      <c r="P5" s="369"/>
      <c r="Q5" s="370"/>
      <c r="R5" s="371"/>
      <c r="S5" s="11"/>
      <c r="T5" s="11"/>
      <c r="U5" s="11"/>
      <c r="V5" s="11"/>
      <c r="W5" s="11"/>
      <c r="X5" s="11"/>
      <c r="Y5" s="11"/>
      <c r="Z5" s="11"/>
      <c r="AA5" s="11"/>
      <c r="AB5" s="316"/>
      <c r="AC5" s="278"/>
      <c r="AD5" s="278"/>
      <c r="AE5" s="278"/>
      <c r="AF5" s="278"/>
      <c r="AG5" s="278"/>
      <c r="AH5" s="278"/>
      <c r="AI5" s="278"/>
      <c r="AJ5" s="278"/>
      <c r="AK5" s="11"/>
      <c r="AL5" s="11"/>
      <c r="AM5" s="11"/>
      <c r="AN5" s="11"/>
      <c r="AO5" s="11"/>
      <c r="AP5" s="11"/>
      <c r="AQ5" s="11"/>
      <c r="AR5" s="11"/>
      <c r="AS5" s="11"/>
      <c r="AT5" s="316"/>
      <c r="AU5" s="11"/>
      <c r="AV5" s="11"/>
      <c r="AW5" s="11"/>
      <c r="AX5" s="11"/>
      <c r="AY5" s="11"/>
      <c r="AZ5" s="11"/>
      <c r="BA5" s="294"/>
      <c r="BB5" s="24"/>
      <c r="BC5" s="419"/>
      <c r="BD5" s="4"/>
      <c r="BE5" s="25" t="s">
        <v>35</v>
      </c>
      <c r="BF5" s="25"/>
      <c r="BG5" s="24"/>
      <c r="BH5" s="24"/>
      <c r="BI5" s="24"/>
    </row>
    <row r="6" spans="1:61" x14ac:dyDescent="0.25">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row>
    <row r="7" spans="1:61"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row>
    <row r="8" spans="1:61" ht="15.75" thickBot="1" x14ac:dyDescent="0.3">
      <c r="A8" s="24"/>
      <c r="B8" s="24"/>
      <c r="C8" s="24"/>
      <c r="D8" s="24"/>
      <c r="E8" s="24"/>
      <c r="F8" s="24"/>
      <c r="G8" s="24"/>
      <c r="H8" s="24"/>
      <c r="I8" s="24"/>
      <c r="J8" s="24"/>
      <c r="K8" s="24"/>
      <c r="L8" s="24"/>
      <c r="M8" s="24"/>
      <c r="N8" s="24"/>
      <c r="O8" s="24"/>
      <c r="P8" s="24"/>
      <c r="Q8" s="24"/>
      <c r="R8" s="41"/>
      <c r="S8" s="41"/>
      <c r="T8" s="41"/>
      <c r="U8" s="41"/>
      <c r="V8" s="41"/>
      <c r="W8" s="41"/>
      <c r="X8" s="41"/>
      <c r="Y8" s="41"/>
      <c r="Z8" s="41"/>
      <c r="AA8" s="41"/>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row>
    <row r="9" spans="1:61" x14ac:dyDescent="0.25">
      <c r="A9" s="422" t="s">
        <v>43</v>
      </c>
      <c r="B9" s="423"/>
      <c r="C9" s="423"/>
      <c r="D9" s="423"/>
      <c r="E9" s="423"/>
      <c r="F9" s="423"/>
      <c r="G9" s="423"/>
      <c r="H9" s="423"/>
      <c r="I9" s="423"/>
      <c r="J9" s="423"/>
      <c r="K9" s="423"/>
      <c r="L9" s="423"/>
      <c r="M9" s="423"/>
      <c r="N9" s="423"/>
      <c r="O9" s="423"/>
      <c r="P9" s="423"/>
      <c r="Q9" s="423"/>
      <c r="R9" s="424" t="s">
        <v>501</v>
      </c>
      <c r="S9" s="425"/>
      <c r="T9" s="425"/>
      <c r="U9" s="425" t="s">
        <v>51</v>
      </c>
      <c r="V9" s="425"/>
      <c r="W9" s="425"/>
      <c r="X9" s="425"/>
      <c r="Y9" s="425" t="s">
        <v>52</v>
      </c>
      <c r="Z9" s="425"/>
      <c r="AA9" s="425"/>
      <c r="AB9" s="426" t="s">
        <v>544</v>
      </c>
      <c r="AC9" s="427"/>
      <c r="AD9" s="427"/>
      <c r="AE9" s="427" t="s">
        <v>51</v>
      </c>
      <c r="AF9" s="427"/>
      <c r="AG9" s="427"/>
      <c r="AH9" s="427"/>
      <c r="AI9" s="427" t="s">
        <v>52</v>
      </c>
      <c r="AJ9" s="427"/>
      <c r="AK9" s="428"/>
      <c r="AL9" s="435" t="s">
        <v>603</v>
      </c>
      <c r="AM9" s="435"/>
      <c r="AN9" s="435"/>
      <c r="AO9" s="435" t="s">
        <v>51</v>
      </c>
      <c r="AP9" s="435"/>
      <c r="AQ9" s="435"/>
      <c r="AR9" s="435"/>
      <c r="AS9" s="435" t="s">
        <v>52</v>
      </c>
      <c r="AT9" s="435"/>
      <c r="AU9" s="436"/>
      <c r="AV9" s="24"/>
      <c r="AW9" s="24"/>
      <c r="AX9" s="24"/>
      <c r="AY9" s="24"/>
      <c r="AZ9" s="24"/>
      <c r="BA9" s="24"/>
      <c r="BB9" s="24"/>
      <c r="BC9" s="24"/>
      <c r="BD9" s="24"/>
      <c r="BE9" s="24"/>
      <c r="BF9" s="24"/>
      <c r="BG9" s="24"/>
      <c r="BH9" s="24"/>
      <c r="BI9" s="24"/>
    </row>
    <row r="10" spans="1:61" x14ac:dyDescent="0.25">
      <c r="A10" s="420" t="s">
        <v>157</v>
      </c>
      <c r="B10" s="421" t="s">
        <v>157</v>
      </c>
      <c r="C10" s="421" t="s">
        <v>157</v>
      </c>
      <c r="D10" s="421" t="s">
        <v>157</v>
      </c>
      <c r="E10" s="421" t="s">
        <v>157</v>
      </c>
      <c r="F10" s="421" t="s">
        <v>157</v>
      </c>
      <c r="G10" s="421" t="s">
        <v>157</v>
      </c>
      <c r="H10" s="421" t="s">
        <v>157</v>
      </c>
      <c r="I10" s="421" t="s">
        <v>157</v>
      </c>
      <c r="J10" s="421" t="s">
        <v>157</v>
      </c>
      <c r="K10" s="421" t="s">
        <v>157</v>
      </c>
      <c r="L10" s="421" t="s">
        <v>157</v>
      </c>
      <c r="M10" s="421" t="s">
        <v>157</v>
      </c>
      <c r="N10" s="421" t="s">
        <v>157</v>
      </c>
      <c r="O10" s="421" t="s">
        <v>157</v>
      </c>
      <c r="P10" s="421" t="s">
        <v>157</v>
      </c>
      <c r="Q10" s="421" t="s">
        <v>157</v>
      </c>
      <c r="R10" s="412">
        <v>43831</v>
      </c>
      <c r="S10" s="410">
        <v>42370</v>
      </c>
      <c r="T10" s="410">
        <v>42370</v>
      </c>
      <c r="U10" s="402" t="s">
        <v>53</v>
      </c>
      <c r="V10" s="402" t="s">
        <v>56</v>
      </c>
      <c r="W10" s="402" t="s">
        <v>56</v>
      </c>
      <c r="X10" s="402" t="s">
        <v>56</v>
      </c>
      <c r="Y10" s="402">
        <f>WEEKNUM(R10)</f>
        <v>1</v>
      </c>
      <c r="Z10" s="402"/>
      <c r="AA10" s="402"/>
      <c r="AB10" s="409">
        <v>44197</v>
      </c>
      <c r="AC10" s="410"/>
      <c r="AD10" s="410"/>
      <c r="AE10" s="402" t="s">
        <v>58</v>
      </c>
      <c r="AF10" s="402"/>
      <c r="AG10" s="402"/>
      <c r="AH10" s="402"/>
      <c r="AI10" s="402">
        <f>WEEKNUM(AB10,2)</f>
        <v>1</v>
      </c>
      <c r="AJ10" s="402"/>
      <c r="AK10" s="403"/>
      <c r="AL10" s="455">
        <v>44562</v>
      </c>
      <c r="AM10" s="456"/>
      <c r="AN10" s="456"/>
      <c r="AO10" s="460" t="s">
        <v>54</v>
      </c>
      <c r="AP10" s="460"/>
      <c r="AQ10" s="460"/>
      <c r="AR10" s="460"/>
      <c r="AS10" s="402">
        <f t="shared" ref="AS10" si="0">WEEKNUM(AL10)</f>
        <v>1</v>
      </c>
      <c r="AT10" s="402"/>
      <c r="AU10" s="457"/>
      <c r="AV10" s="24"/>
      <c r="AW10" s="24"/>
      <c r="AX10" s="24"/>
      <c r="AY10" s="24"/>
      <c r="AZ10" s="24"/>
      <c r="BA10" s="24"/>
      <c r="BB10" s="24"/>
      <c r="BC10" s="24"/>
      <c r="BD10" s="24"/>
      <c r="BE10" s="24"/>
      <c r="BF10" s="24"/>
      <c r="BG10" s="24"/>
      <c r="BH10" s="24"/>
      <c r="BI10" s="24"/>
    </row>
    <row r="11" spans="1:61" x14ac:dyDescent="0.25">
      <c r="A11" s="414" t="s">
        <v>62</v>
      </c>
      <c r="B11" s="415" t="s">
        <v>62</v>
      </c>
      <c r="C11" s="415" t="s">
        <v>62</v>
      </c>
      <c r="D11" s="415" t="s">
        <v>62</v>
      </c>
      <c r="E11" s="415" t="s">
        <v>62</v>
      </c>
      <c r="F11" s="415" t="s">
        <v>62</v>
      </c>
      <c r="G11" s="415" t="s">
        <v>62</v>
      </c>
      <c r="H11" s="415" t="s">
        <v>62</v>
      </c>
      <c r="I11" s="415" t="s">
        <v>62</v>
      </c>
      <c r="J11" s="415" t="s">
        <v>62</v>
      </c>
      <c r="K11" s="415" t="s">
        <v>62</v>
      </c>
      <c r="L11" s="415" t="s">
        <v>62</v>
      </c>
      <c r="M11" s="415" t="s">
        <v>62</v>
      </c>
      <c r="N11" s="415" t="s">
        <v>62</v>
      </c>
      <c r="O11" s="415" t="s">
        <v>62</v>
      </c>
      <c r="P11" s="415" t="s">
        <v>62</v>
      </c>
      <c r="Q11" s="415" t="s">
        <v>62</v>
      </c>
      <c r="R11" s="412">
        <v>43933</v>
      </c>
      <c r="S11" s="410">
        <v>42456</v>
      </c>
      <c r="T11" s="410">
        <v>42456</v>
      </c>
      <c r="U11" s="460" t="s">
        <v>55</v>
      </c>
      <c r="V11" s="460" t="s">
        <v>55</v>
      </c>
      <c r="W11" s="460" t="s">
        <v>55</v>
      </c>
      <c r="X11" s="460" t="s">
        <v>55</v>
      </c>
      <c r="Y11" s="402">
        <f>WEEKNUM(R11,2)</f>
        <v>15</v>
      </c>
      <c r="Z11" s="402"/>
      <c r="AA11" s="402"/>
      <c r="AB11" s="409">
        <v>44290</v>
      </c>
      <c r="AC11" s="410"/>
      <c r="AD11" s="410"/>
      <c r="AE11" s="460" t="s">
        <v>55</v>
      </c>
      <c r="AF11" s="460"/>
      <c r="AG11" s="460"/>
      <c r="AH11" s="460"/>
      <c r="AI11" s="402">
        <f t="shared" ref="AI11:AI24" si="1">WEEKNUM(AB11,2)</f>
        <v>14</v>
      </c>
      <c r="AJ11" s="402"/>
      <c r="AK11" s="403"/>
      <c r="AL11" s="458">
        <v>44668</v>
      </c>
      <c r="AM11" s="402"/>
      <c r="AN11" s="402"/>
      <c r="AO11" s="460" t="s">
        <v>55</v>
      </c>
      <c r="AP11" s="460"/>
      <c r="AQ11" s="460"/>
      <c r="AR11" s="460"/>
      <c r="AS11" s="402">
        <f t="shared" ref="AS11:AS24" si="2">WEEKNUM(AL11)</f>
        <v>17</v>
      </c>
      <c r="AT11" s="402"/>
      <c r="AU11" s="457"/>
      <c r="AV11" s="24"/>
      <c r="AW11" s="24"/>
      <c r="AX11" s="24"/>
      <c r="AY11" s="24"/>
      <c r="AZ11" s="24"/>
      <c r="BA11" s="24"/>
      <c r="BB11" s="24"/>
      <c r="BC11" s="24"/>
      <c r="BD11" s="24"/>
      <c r="BE11" s="24"/>
      <c r="BF11" s="24"/>
      <c r="BG11" s="24"/>
      <c r="BH11" s="24"/>
      <c r="BI11" s="24"/>
    </row>
    <row r="12" spans="1:61" x14ac:dyDescent="0.25">
      <c r="A12" s="414" t="s">
        <v>63</v>
      </c>
      <c r="B12" s="415" t="s">
        <v>63</v>
      </c>
      <c r="C12" s="415" t="s">
        <v>63</v>
      </c>
      <c r="D12" s="415" t="s">
        <v>63</v>
      </c>
      <c r="E12" s="415" t="s">
        <v>63</v>
      </c>
      <c r="F12" s="415" t="s">
        <v>63</v>
      </c>
      <c r="G12" s="415" t="s">
        <v>63</v>
      </c>
      <c r="H12" s="415" t="s">
        <v>63</v>
      </c>
      <c r="I12" s="415" t="s">
        <v>63</v>
      </c>
      <c r="J12" s="415" t="s">
        <v>63</v>
      </c>
      <c r="K12" s="415" t="s">
        <v>63</v>
      </c>
      <c r="L12" s="415" t="s">
        <v>63</v>
      </c>
      <c r="M12" s="415" t="s">
        <v>63</v>
      </c>
      <c r="N12" s="415" t="s">
        <v>63</v>
      </c>
      <c r="O12" s="415" t="s">
        <v>63</v>
      </c>
      <c r="P12" s="415" t="s">
        <v>63</v>
      </c>
      <c r="Q12" s="415" t="s">
        <v>63</v>
      </c>
      <c r="R12" s="412">
        <v>43934</v>
      </c>
      <c r="S12" s="410">
        <v>42457</v>
      </c>
      <c r="T12" s="410">
        <v>42457</v>
      </c>
      <c r="U12" s="402" t="s">
        <v>56</v>
      </c>
      <c r="V12" s="402" t="s">
        <v>56</v>
      </c>
      <c r="W12" s="402" t="s">
        <v>56</v>
      </c>
      <c r="X12" s="402" t="s">
        <v>56</v>
      </c>
      <c r="Y12" s="402">
        <f>WEEKNUM(R12,2)</f>
        <v>16</v>
      </c>
      <c r="Z12" s="402"/>
      <c r="AA12" s="402"/>
      <c r="AB12" s="409">
        <v>44291</v>
      </c>
      <c r="AC12" s="410"/>
      <c r="AD12" s="410"/>
      <c r="AE12" s="402" t="s">
        <v>56</v>
      </c>
      <c r="AF12" s="402"/>
      <c r="AG12" s="402"/>
      <c r="AH12" s="402"/>
      <c r="AI12" s="402">
        <f t="shared" si="1"/>
        <v>15</v>
      </c>
      <c r="AJ12" s="402"/>
      <c r="AK12" s="403"/>
      <c r="AL12" s="458">
        <v>44669</v>
      </c>
      <c r="AM12" s="402"/>
      <c r="AN12" s="402"/>
      <c r="AO12" s="402" t="s">
        <v>56</v>
      </c>
      <c r="AP12" s="402"/>
      <c r="AQ12" s="402"/>
      <c r="AR12" s="402"/>
      <c r="AS12" s="402">
        <f t="shared" si="2"/>
        <v>17</v>
      </c>
      <c r="AT12" s="402"/>
      <c r="AU12" s="457"/>
      <c r="AV12" s="24"/>
      <c r="AW12" s="24"/>
      <c r="AX12" s="24"/>
      <c r="AY12" s="24"/>
      <c r="AZ12" s="24"/>
      <c r="BA12" s="24"/>
      <c r="BB12" s="24"/>
      <c r="BC12" s="24"/>
      <c r="BD12" s="24"/>
      <c r="BE12" s="24"/>
      <c r="BF12" s="24"/>
      <c r="BG12" s="24"/>
      <c r="BH12" s="24"/>
      <c r="BI12" s="24"/>
    </row>
    <row r="13" spans="1:61" x14ac:dyDescent="0.25">
      <c r="A13" s="414" t="s">
        <v>74</v>
      </c>
      <c r="B13" s="415" t="s">
        <v>74</v>
      </c>
      <c r="C13" s="415" t="s">
        <v>74</v>
      </c>
      <c r="D13" s="415" t="s">
        <v>74</v>
      </c>
      <c r="E13" s="415" t="s">
        <v>74</v>
      </c>
      <c r="F13" s="415" t="s">
        <v>74</v>
      </c>
      <c r="G13" s="415" t="s">
        <v>74</v>
      </c>
      <c r="H13" s="415" t="s">
        <v>74</v>
      </c>
      <c r="I13" s="415" t="s">
        <v>74</v>
      </c>
      <c r="J13" s="415" t="s">
        <v>74</v>
      </c>
      <c r="K13" s="415" t="s">
        <v>74</v>
      </c>
      <c r="L13" s="415" t="s">
        <v>74</v>
      </c>
      <c r="M13" s="415" t="s">
        <v>74</v>
      </c>
      <c r="N13" s="415" t="s">
        <v>74</v>
      </c>
      <c r="O13" s="415" t="s">
        <v>74</v>
      </c>
      <c r="P13" s="415" t="s">
        <v>74</v>
      </c>
      <c r="Q13" s="415" t="s">
        <v>74</v>
      </c>
      <c r="R13" s="412">
        <v>43952</v>
      </c>
      <c r="S13" s="410">
        <v>42491</v>
      </c>
      <c r="T13" s="410">
        <v>42491</v>
      </c>
      <c r="U13" s="402" t="s">
        <v>58</v>
      </c>
      <c r="V13" s="402" t="s">
        <v>56</v>
      </c>
      <c r="W13" s="402" t="s">
        <v>56</v>
      </c>
      <c r="X13" s="402" t="s">
        <v>56</v>
      </c>
      <c r="Y13" s="402">
        <f t="shared" ref="Y13:Y24" si="3">WEEKNUM(R13,2)</f>
        <v>18</v>
      </c>
      <c r="Z13" s="402"/>
      <c r="AA13" s="402"/>
      <c r="AB13" s="409">
        <v>44317</v>
      </c>
      <c r="AC13" s="410"/>
      <c r="AD13" s="410"/>
      <c r="AE13" s="460" t="s">
        <v>54</v>
      </c>
      <c r="AF13" s="460"/>
      <c r="AG13" s="460"/>
      <c r="AH13" s="460"/>
      <c r="AI13" s="402">
        <f t="shared" si="1"/>
        <v>18</v>
      </c>
      <c r="AJ13" s="402"/>
      <c r="AK13" s="403"/>
      <c r="AL13" s="458">
        <v>44682</v>
      </c>
      <c r="AM13" s="402"/>
      <c r="AN13" s="402"/>
      <c r="AO13" s="460" t="s">
        <v>55</v>
      </c>
      <c r="AP13" s="460"/>
      <c r="AQ13" s="460"/>
      <c r="AR13" s="460"/>
      <c r="AS13" s="402">
        <f t="shared" si="2"/>
        <v>19</v>
      </c>
      <c r="AT13" s="402"/>
      <c r="AU13" s="457"/>
      <c r="AV13" s="24"/>
      <c r="AW13" s="24"/>
      <c r="AX13" s="24"/>
      <c r="AY13" s="24"/>
      <c r="AZ13" s="24"/>
      <c r="BA13" s="24"/>
      <c r="BB13" s="24"/>
      <c r="BC13" s="24"/>
      <c r="BD13" s="24"/>
      <c r="BE13" s="24"/>
      <c r="BF13" s="24"/>
      <c r="BG13" s="24"/>
      <c r="BH13" s="24"/>
      <c r="BI13" s="24"/>
    </row>
    <row r="14" spans="1:61" x14ac:dyDescent="0.25">
      <c r="A14" s="414" t="s">
        <v>86</v>
      </c>
      <c r="B14" s="415" t="s">
        <v>86</v>
      </c>
      <c r="C14" s="415" t="s">
        <v>86</v>
      </c>
      <c r="D14" s="415" t="s">
        <v>86</v>
      </c>
      <c r="E14" s="415" t="s">
        <v>86</v>
      </c>
      <c r="F14" s="415" t="s">
        <v>86</v>
      </c>
      <c r="G14" s="415" t="s">
        <v>86</v>
      </c>
      <c r="H14" s="415" t="s">
        <v>86</v>
      </c>
      <c r="I14" s="415" t="s">
        <v>86</v>
      </c>
      <c r="J14" s="415" t="s">
        <v>86</v>
      </c>
      <c r="K14" s="415" t="s">
        <v>86</v>
      </c>
      <c r="L14" s="415" t="s">
        <v>86</v>
      </c>
      <c r="M14" s="415" t="s">
        <v>86</v>
      </c>
      <c r="N14" s="415" t="s">
        <v>86</v>
      </c>
      <c r="O14" s="415" t="s">
        <v>86</v>
      </c>
      <c r="P14" s="415" t="s">
        <v>86</v>
      </c>
      <c r="Q14" s="415" t="s">
        <v>86</v>
      </c>
      <c r="R14" s="412">
        <v>43972</v>
      </c>
      <c r="S14" s="410">
        <v>42495</v>
      </c>
      <c r="T14" s="410">
        <v>42495</v>
      </c>
      <c r="U14" s="402" t="s">
        <v>57</v>
      </c>
      <c r="V14" s="402" t="e">
        <f>WEEKDAY(U14,2)</f>
        <v>#VALUE!</v>
      </c>
      <c r="W14" s="402" t="e">
        <f>WEEKDAY(V14,2)</f>
        <v>#VALUE!</v>
      </c>
      <c r="X14" s="402" t="e">
        <f>WEEKDAY(W14,2)</f>
        <v>#VALUE!</v>
      </c>
      <c r="Y14" s="402">
        <f t="shared" si="3"/>
        <v>21</v>
      </c>
      <c r="Z14" s="402"/>
      <c r="AA14" s="402"/>
      <c r="AB14" s="409">
        <v>44329</v>
      </c>
      <c r="AC14" s="410"/>
      <c r="AD14" s="410"/>
      <c r="AE14" s="402" t="s">
        <v>57</v>
      </c>
      <c r="AF14" s="402"/>
      <c r="AG14" s="402"/>
      <c r="AH14" s="402"/>
      <c r="AI14" s="402">
        <f t="shared" si="1"/>
        <v>20</v>
      </c>
      <c r="AJ14" s="402"/>
      <c r="AK14" s="403"/>
      <c r="AL14" s="458">
        <v>44707</v>
      </c>
      <c r="AM14" s="402"/>
      <c r="AN14" s="402"/>
      <c r="AO14" s="402" t="s">
        <v>57</v>
      </c>
      <c r="AP14" s="402"/>
      <c r="AQ14" s="402"/>
      <c r="AR14" s="402"/>
      <c r="AS14" s="402">
        <f t="shared" si="2"/>
        <v>22</v>
      </c>
      <c r="AT14" s="402"/>
      <c r="AU14" s="457"/>
      <c r="AV14" s="24"/>
      <c r="AW14" s="24"/>
      <c r="AX14" s="24"/>
      <c r="AY14" s="24"/>
      <c r="AZ14" s="24"/>
      <c r="BA14" s="24"/>
      <c r="BB14" s="24"/>
      <c r="BC14" s="24"/>
      <c r="BD14" s="24"/>
      <c r="BE14" s="24"/>
      <c r="BF14" s="24"/>
      <c r="BG14" s="24"/>
      <c r="BH14" s="24"/>
      <c r="BI14" s="24"/>
    </row>
    <row r="15" spans="1:61" x14ac:dyDescent="0.25">
      <c r="A15" s="414" t="s">
        <v>201</v>
      </c>
      <c r="B15" s="415" t="s">
        <v>201</v>
      </c>
      <c r="C15" s="415" t="s">
        <v>201</v>
      </c>
      <c r="D15" s="415" t="s">
        <v>201</v>
      </c>
      <c r="E15" s="415" t="s">
        <v>201</v>
      </c>
      <c r="F15" s="415" t="s">
        <v>201</v>
      </c>
      <c r="G15" s="415" t="s">
        <v>201</v>
      </c>
      <c r="H15" s="415" t="s">
        <v>201</v>
      </c>
      <c r="I15" s="415" t="s">
        <v>201</v>
      </c>
      <c r="J15" s="415" t="s">
        <v>201</v>
      </c>
      <c r="K15" s="415" t="s">
        <v>201</v>
      </c>
      <c r="L15" s="415" t="s">
        <v>201</v>
      </c>
      <c r="M15" s="415" t="s">
        <v>201</v>
      </c>
      <c r="N15" s="415" t="s">
        <v>201</v>
      </c>
      <c r="O15" s="415" t="s">
        <v>201</v>
      </c>
      <c r="P15" s="415" t="s">
        <v>201</v>
      </c>
      <c r="Q15" s="415" t="s">
        <v>201</v>
      </c>
      <c r="R15" s="412">
        <v>43982</v>
      </c>
      <c r="S15" s="410">
        <v>42505</v>
      </c>
      <c r="T15" s="410">
        <v>42505</v>
      </c>
      <c r="U15" s="460" t="s">
        <v>55</v>
      </c>
      <c r="V15" s="460" t="s">
        <v>55</v>
      </c>
      <c r="W15" s="460" t="s">
        <v>55</v>
      </c>
      <c r="X15" s="460" t="s">
        <v>55</v>
      </c>
      <c r="Y15" s="402">
        <f t="shared" si="3"/>
        <v>22</v>
      </c>
      <c r="Z15" s="402"/>
      <c r="AA15" s="402"/>
      <c r="AB15" s="409">
        <v>44339</v>
      </c>
      <c r="AC15" s="410"/>
      <c r="AD15" s="410"/>
      <c r="AE15" s="460" t="s">
        <v>55</v>
      </c>
      <c r="AF15" s="460"/>
      <c r="AG15" s="460"/>
      <c r="AH15" s="460"/>
      <c r="AI15" s="402">
        <f t="shared" si="1"/>
        <v>21</v>
      </c>
      <c r="AJ15" s="402"/>
      <c r="AK15" s="403"/>
      <c r="AL15" s="458">
        <v>44717</v>
      </c>
      <c r="AM15" s="402"/>
      <c r="AN15" s="402"/>
      <c r="AO15" s="460" t="s">
        <v>55</v>
      </c>
      <c r="AP15" s="460"/>
      <c r="AQ15" s="460"/>
      <c r="AR15" s="460"/>
      <c r="AS15" s="402">
        <f t="shared" si="2"/>
        <v>24</v>
      </c>
      <c r="AT15" s="402"/>
      <c r="AU15" s="457"/>
      <c r="AV15" s="24"/>
      <c r="AW15" s="24"/>
      <c r="AX15" s="24"/>
      <c r="AY15" s="24"/>
      <c r="AZ15" s="24"/>
      <c r="BA15" s="24"/>
      <c r="BB15" s="24"/>
      <c r="BC15" s="24"/>
      <c r="BD15" s="24"/>
      <c r="BE15" s="24"/>
      <c r="BF15" s="24"/>
      <c r="BG15" s="24"/>
      <c r="BH15" s="24"/>
      <c r="BI15" s="24"/>
    </row>
    <row r="16" spans="1:61" x14ac:dyDescent="0.25">
      <c r="A16" s="414" t="s">
        <v>145</v>
      </c>
      <c r="B16" s="415" t="s">
        <v>145</v>
      </c>
      <c r="C16" s="415" t="s">
        <v>145</v>
      </c>
      <c r="D16" s="415" t="s">
        <v>145</v>
      </c>
      <c r="E16" s="415" t="s">
        <v>145</v>
      </c>
      <c r="F16" s="415" t="s">
        <v>145</v>
      </c>
      <c r="G16" s="415" t="s">
        <v>145</v>
      </c>
      <c r="H16" s="415" t="s">
        <v>145</v>
      </c>
      <c r="I16" s="415" t="s">
        <v>145</v>
      </c>
      <c r="J16" s="415" t="s">
        <v>145</v>
      </c>
      <c r="K16" s="415" t="s">
        <v>145</v>
      </c>
      <c r="L16" s="415" t="s">
        <v>145</v>
      </c>
      <c r="M16" s="415" t="s">
        <v>145</v>
      </c>
      <c r="N16" s="415" t="s">
        <v>145</v>
      </c>
      <c r="O16" s="415" t="s">
        <v>145</v>
      </c>
      <c r="P16" s="415" t="s">
        <v>145</v>
      </c>
      <c r="Q16" s="415" t="s">
        <v>145</v>
      </c>
      <c r="R16" s="412">
        <v>43983</v>
      </c>
      <c r="S16" s="410">
        <v>42505</v>
      </c>
      <c r="T16" s="410">
        <v>42505</v>
      </c>
      <c r="U16" s="402" t="s">
        <v>56</v>
      </c>
      <c r="V16" s="402" t="s">
        <v>56</v>
      </c>
      <c r="W16" s="402" t="s">
        <v>56</v>
      </c>
      <c r="X16" s="402" t="s">
        <v>56</v>
      </c>
      <c r="Y16" s="402">
        <f t="shared" si="3"/>
        <v>23</v>
      </c>
      <c r="Z16" s="402"/>
      <c r="AA16" s="402"/>
      <c r="AB16" s="409">
        <v>44340</v>
      </c>
      <c r="AC16" s="410"/>
      <c r="AD16" s="410"/>
      <c r="AE16" s="402" t="s">
        <v>56</v>
      </c>
      <c r="AF16" s="402"/>
      <c r="AG16" s="402"/>
      <c r="AH16" s="402"/>
      <c r="AI16" s="402">
        <f t="shared" si="1"/>
        <v>22</v>
      </c>
      <c r="AJ16" s="402"/>
      <c r="AK16" s="403"/>
      <c r="AL16" s="458">
        <v>44718</v>
      </c>
      <c r="AM16" s="402"/>
      <c r="AN16" s="402"/>
      <c r="AO16" s="402" t="s">
        <v>56</v>
      </c>
      <c r="AP16" s="402"/>
      <c r="AQ16" s="402"/>
      <c r="AR16" s="402"/>
      <c r="AS16" s="402">
        <f t="shared" si="2"/>
        <v>24</v>
      </c>
      <c r="AT16" s="402"/>
      <c r="AU16" s="457"/>
      <c r="AV16" s="24"/>
      <c r="AW16" s="24"/>
      <c r="AX16" s="24"/>
      <c r="AY16" s="24"/>
      <c r="AZ16" s="24"/>
      <c r="BA16" s="24"/>
      <c r="BB16" s="24"/>
      <c r="BC16" s="24"/>
      <c r="BD16" s="24"/>
      <c r="BE16" s="24"/>
      <c r="BF16" s="24"/>
      <c r="BG16" s="24"/>
      <c r="BH16" s="24"/>
      <c r="BI16" s="24"/>
    </row>
    <row r="17" spans="1:61" x14ac:dyDescent="0.25">
      <c r="A17" s="414" t="s">
        <v>312</v>
      </c>
      <c r="B17" s="415" t="s">
        <v>312</v>
      </c>
      <c r="C17" s="415" t="s">
        <v>312</v>
      </c>
      <c r="D17" s="415" t="s">
        <v>312</v>
      </c>
      <c r="E17" s="415" t="s">
        <v>312</v>
      </c>
      <c r="F17" s="415" t="s">
        <v>312</v>
      </c>
      <c r="G17" s="415" t="s">
        <v>312</v>
      </c>
      <c r="H17" s="415" t="s">
        <v>312</v>
      </c>
      <c r="I17" s="415" t="s">
        <v>312</v>
      </c>
      <c r="J17" s="415" t="s">
        <v>312</v>
      </c>
      <c r="K17" s="415" t="s">
        <v>312</v>
      </c>
      <c r="L17" s="415" t="s">
        <v>312</v>
      </c>
      <c r="M17" s="415" t="s">
        <v>312</v>
      </c>
      <c r="N17" s="415" t="s">
        <v>312</v>
      </c>
      <c r="O17" s="415" t="s">
        <v>312</v>
      </c>
      <c r="P17" s="415" t="s">
        <v>312</v>
      </c>
      <c r="Q17" s="415" t="s">
        <v>312</v>
      </c>
      <c r="R17" s="412">
        <v>44023</v>
      </c>
      <c r="S17" s="410">
        <v>42562</v>
      </c>
      <c r="T17" s="410">
        <v>42562</v>
      </c>
      <c r="U17" s="460" t="s">
        <v>54</v>
      </c>
      <c r="V17" s="460" t="s">
        <v>59</v>
      </c>
      <c r="W17" s="460" t="s">
        <v>59</v>
      </c>
      <c r="X17" s="460" t="s">
        <v>59</v>
      </c>
      <c r="Y17" s="402">
        <f t="shared" si="3"/>
        <v>28</v>
      </c>
      <c r="Z17" s="402"/>
      <c r="AA17" s="402"/>
      <c r="AB17" s="409">
        <v>44388</v>
      </c>
      <c r="AC17" s="410"/>
      <c r="AD17" s="410"/>
      <c r="AE17" s="460" t="s">
        <v>55</v>
      </c>
      <c r="AF17" s="460"/>
      <c r="AG17" s="460"/>
      <c r="AH17" s="460"/>
      <c r="AI17" s="402">
        <f t="shared" si="1"/>
        <v>28</v>
      </c>
      <c r="AJ17" s="402"/>
      <c r="AK17" s="403"/>
      <c r="AL17" s="458">
        <v>44753</v>
      </c>
      <c r="AM17" s="402"/>
      <c r="AN17" s="402"/>
      <c r="AO17" s="402" t="s">
        <v>56</v>
      </c>
      <c r="AP17" s="402"/>
      <c r="AQ17" s="402"/>
      <c r="AR17" s="402"/>
      <c r="AS17" s="402">
        <f t="shared" si="2"/>
        <v>29</v>
      </c>
      <c r="AT17" s="402"/>
      <c r="AU17" s="457"/>
      <c r="AV17" s="24"/>
      <c r="AW17" s="24"/>
      <c r="AX17" s="24"/>
      <c r="AY17" s="24"/>
      <c r="AZ17" s="24"/>
      <c r="BA17" s="24"/>
      <c r="BB17" s="24"/>
      <c r="BC17" s="24"/>
      <c r="BD17" s="24"/>
      <c r="BE17" s="24"/>
      <c r="BF17" s="24"/>
      <c r="BG17" s="24"/>
      <c r="BH17" s="24"/>
      <c r="BI17" s="24"/>
    </row>
    <row r="18" spans="1:61" x14ac:dyDescent="0.25">
      <c r="A18" s="414" t="s">
        <v>313</v>
      </c>
      <c r="B18" s="415" t="s">
        <v>313</v>
      </c>
      <c r="C18" s="415" t="s">
        <v>313</v>
      </c>
      <c r="D18" s="415" t="s">
        <v>313</v>
      </c>
      <c r="E18" s="415" t="s">
        <v>313</v>
      </c>
      <c r="F18" s="415" t="s">
        <v>313</v>
      </c>
      <c r="G18" s="415" t="s">
        <v>313</v>
      </c>
      <c r="H18" s="415" t="s">
        <v>313</v>
      </c>
      <c r="I18" s="415" t="s">
        <v>313</v>
      </c>
      <c r="J18" s="415" t="s">
        <v>313</v>
      </c>
      <c r="K18" s="415" t="s">
        <v>313</v>
      </c>
      <c r="L18" s="415" t="s">
        <v>313</v>
      </c>
      <c r="M18" s="415" t="s">
        <v>313</v>
      </c>
      <c r="N18" s="415" t="s">
        <v>313</v>
      </c>
      <c r="O18" s="415" t="s">
        <v>313</v>
      </c>
      <c r="P18" s="415" t="s">
        <v>313</v>
      </c>
      <c r="Q18" s="415" t="s">
        <v>313</v>
      </c>
      <c r="R18" s="412">
        <v>44033</v>
      </c>
      <c r="S18" s="410">
        <v>42572</v>
      </c>
      <c r="T18" s="410">
        <v>42572</v>
      </c>
      <c r="U18" s="402" t="s">
        <v>59</v>
      </c>
      <c r="V18" s="402" t="s">
        <v>55</v>
      </c>
      <c r="W18" s="402" t="s">
        <v>55</v>
      </c>
      <c r="X18" s="402" t="s">
        <v>55</v>
      </c>
      <c r="Y18" s="402">
        <f t="shared" si="3"/>
        <v>30</v>
      </c>
      <c r="Z18" s="402"/>
      <c r="AA18" s="402"/>
      <c r="AB18" s="409">
        <v>44398</v>
      </c>
      <c r="AC18" s="410"/>
      <c r="AD18" s="410"/>
      <c r="AE18" s="402" t="s">
        <v>53</v>
      </c>
      <c r="AF18" s="402"/>
      <c r="AG18" s="402"/>
      <c r="AH18" s="402"/>
      <c r="AI18" s="402">
        <f t="shared" si="1"/>
        <v>30</v>
      </c>
      <c r="AJ18" s="402"/>
      <c r="AK18" s="403"/>
      <c r="AL18" s="458">
        <v>44763</v>
      </c>
      <c r="AM18" s="402"/>
      <c r="AN18" s="402"/>
      <c r="AO18" s="402" t="s">
        <v>57</v>
      </c>
      <c r="AP18" s="402"/>
      <c r="AQ18" s="402"/>
      <c r="AR18" s="402"/>
      <c r="AS18" s="402">
        <f t="shared" si="2"/>
        <v>30</v>
      </c>
      <c r="AT18" s="402"/>
      <c r="AU18" s="457"/>
      <c r="AV18" s="24"/>
      <c r="AW18" s="24"/>
      <c r="AX18" s="24"/>
      <c r="AY18" s="24"/>
      <c r="AZ18" s="24"/>
      <c r="BA18" s="24"/>
      <c r="BB18" s="24"/>
      <c r="BC18" s="24"/>
      <c r="BD18" s="24"/>
      <c r="BE18" s="24"/>
      <c r="BF18" s="24"/>
      <c r="BG18" s="24"/>
      <c r="BH18" s="24"/>
      <c r="BI18" s="24"/>
    </row>
    <row r="19" spans="1:61" x14ac:dyDescent="0.25">
      <c r="A19" s="414" t="s">
        <v>147</v>
      </c>
      <c r="B19" s="415" t="s">
        <v>147</v>
      </c>
      <c r="C19" s="415" t="s">
        <v>147</v>
      </c>
      <c r="D19" s="415" t="s">
        <v>147</v>
      </c>
      <c r="E19" s="415" t="s">
        <v>147</v>
      </c>
      <c r="F19" s="415" t="s">
        <v>147</v>
      </c>
      <c r="G19" s="415" t="s">
        <v>147</v>
      </c>
      <c r="H19" s="415" t="s">
        <v>147</v>
      </c>
      <c r="I19" s="415" t="s">
        <v>147</v>
      </c>
      <c r="J19" s="415" t="s">
        <v>147</v>
      </c>
      <c r="K19" s="415" t="s">
        <v>147</v>
      </c>
      <c r="L19" s="415" t="s">
        <v>147</v>
      </c>
      <c r="M19" s="415" t="s">
        <v>147</v>
      </c>
      <c r="N19" s="415" t="s">
        <v>147</v>
      </c>
      <c r="O19" s="415" t="s">
        <v>147</v>
      </c>
      <c r="P19" s="415" t="s">
        <v>147</v>
      </c>
      <c r="Q19" s="415" t="s">
        <v>147</v>
      </c>
      <c r="R19" s="413">
        <v>44058</v>
      </c>
      <c r="S19" s="400">
        <v>42597</v>
      </c>
      <c r="T19" s="400">
        <v>42597</v>
      </c>
      <c r="U19" s="460" t="s">
        <v>54</v>
      </c>
      <c r="V19" s="460" t="s">
        <v>59</v>
      </c>
      <c r="W19" s="460" t="s">
        <v>59</v>
      </c>
      <c r="X19" s="460" t="s">
        <v>59</v>
      </c>
      <c r="Y19" s="402">
        <f t="shared" si="3"/>
        <v>33</v>
      </c>
      <c r="Z19" s="402"/>
      <c r="AA19" s="402"/>
      <c r="AB19" s="409">
        <v>44423</v>
      </c>
      <c r="AC19" s="410"/>
      <c r="AD19" s="410"/>
      <c r="AE19" s="460" t="s">
        <v>55</v>
      </c>
      <c r="AF19" s="460"/>
      <c r="AG19" s="460"/>
      <c r="AH19" s="460"/>
      <c r="AI19" s="402">
        <f t="shared" si="1"/>
        <v>33</v>
      </c>
      <c r="AJ19" s="402"/>
      <c r="AK19" s="403"/>
      <c r="AL19" s="458">
        <v>44788</v>
      </c>
      <c r="AM19" s="402"/>
      <c r="AN19" s="402"/>
      <c r="AO19" s="402" t="s">
        <v>56</v>
      </c>
      <c r="AP19" s="402"/>
      <c r="AQ19" s="402"/>
      <c r="AR19" s="402"/>
      <c r="AS19" s="402">
        <f t="shared" si="2"/>
        <v>34</v>
      </c>
      <c r="AT19" s="402"/>
      <c r="AU19" s="457"/>
      <c r="AV19" s="24"/>
      <c r="AW19" s="24"/>
      <c r="AX19" s="24"/>
      <c r="AY19" s="24"/>
      <c r="AZ19" s="24"/>
      <c r="BA19" s="24"/>
      <c r="BB19" s="24"/>
      <c r="BC19" s="24"/>
      <c r="BD19" s="24"/>
      <c r="BE19" s="24"/>
      <c r="BF19" s="24"/>
      <c r="BG19" s="24"/>
      <c r="BH19" s="24"/>
      <c r="BI19" s="24"/>
    </row>
    <row r="20" spans="1:61" x14ac:dyDescent="0.25">
      <c r="A20" s="414" t="s">
        <v>314</v>
      </c>
      <c r="B20" s="415" t="s">
        <v>314</v>
      </c>
      <c r="C20" s="415" t="s">
        <v>314</v>
      </c>
      <c r="D20" s="415" t="s">
        <v>314</v>
      </c>
      <c r="E20" s="415" t="s">
        <v>314</v>
      </c>
      <c r="F20" s="415" t="s">
        <v>314</v>
      </c>
      <c r="G20" s="415" t="s">
        <v>314</v>
      </c>
      <c r="H20" s="415" t="s">
        <v>314</v>
      </c>
      <c r="I20" s="415" t="s">
        <v>314</v>
      </c>
      <c r="J20" s="415" t="s">
        <v>314</v>
      </c>
      <c r="K20" s="415" t="s">
        <v>314</v>
      </c>
      <c r="L20" s="415" t="s">
        <v>314</v>
      </c>
      <c r="M20" s="415" t="s">
        <v>314</v>
      </c>
      <c r="N20" s="415" t="s">
        <v>314</v>
      </c>
      <c r="O20" s="415" t="s">
        <v>314</v>
      </c>
      <c r="P20" s="415" t="s">
        <v>314</v>
      </c>
      <c r="Q20" s="415" t="s">
        <v>314</v>
      </c>
      <c r="R20" s="413">
        <v>44136</v>
      </c>
      <c r="S20" s="400">
        <v>42675</v>
      </c>
      <c r="T20" s="400">
        <v>42675</v>
      </c>
      <c r="U20" s="460" t="s">
        <v>55</v>
      </c>
      <c r="V20" s="460"/>
      <c r="W20" s="460"/>
      <c r="X20" s="460"/>
      <c r="Y20" s="402">
        <f t="shared" si="3"/>
        <v>44</v>
      </c>
      <c r="Z20" s="402"/>
      <c r="AA20" s="402"/>
      <c r="AB20" s="409">
        <v>44501</v>
      </c>
      <c r="AC20" s="410"/>
      <c r="AD20" s="410"/>
      <c r="AE20" s="402" t="s">
        <v>56</v>
      </c>
      <c r="AF20" s="402"/>
      <c r="AG20" s="402"/>
      <c r="AH20" s="402"/>
      <c r="AI20" s="402">
        <f t="shared" si="1"/>
        <v>45</v>
      </c>
      <c r="AJ20" s="402"/>
      <c r="AK20" s="403"/>
      <c r="AL20" s="458">
        <v>44866</v>
      </c>
      <c r="AM20" s="402"/>
      <c r="AN20" s="402"/>
      <c r="AO20" s="402" t="s">
        <v>59</v>
      </c>
      <c r="AP20" s="402"/>
      <c r="AQ20" s="402"/>
      <c r="AR20" s="402"/>
      <c r="AS20" s="402">
        <f t="shared" si="2"/>
        <v>45</v>
      </c>
      <c r="AT20" s="402"/>
      <c r="AU20" s="457"/>
      <c r="AV20" s="24"/>
      <c r="AW20" s="24"/>
      <c r="AX20" s="24"/>
      <c r="AY20" s="24"/>
      <c r="AZ20" s="24"/>
      <c r="BA20" s="24"/>
      <c r="BB20" s="24"/>
      <c r="BC20" s="24"/>
      <c r="BD20" s="24"/>
      <c r="BE20" s="24"/>
      <c r="BF20" s="24"/>
      <c r="BG20" s="24"/>
      <c r="BH20" s="24"/>
      <c r="BI20" s="24"/>
    </row>
    <row r="21" spans="1:61" x14ac:dyDescent="0.25">
      <c r="A21" s="414" t="s">
        <v>315</v>
      </c>
      <c r="B21" s="415" t="s">
        <v>315</v>
      </c>
      <c r="C21" s="415" t="s">
        <v>315</v>
      </c>
      <c r="D21" s="415" t="s">
        <v>315</v>
      </c>
      <c r="E21" s="415" t="s">
        <v>315</v>
      </c>
      <c r="F21" s="415" t="s">
        <v>315</v>
      </c>
      <c r="G21" s="415" t="s">
        <v>315</v>
      </c>
      <c r="H21" s="415" t="s">
        <v>315</v>
      </c>
      <c r="I21" s="415" t="s">
        <v>315</v>
      </c>
      <c r="J21" s="415" t="s">
        <v>315</v>
      </c>
      <c r="K21" s="415" t="s">
        <v>315</v>
      </c>
      <c r="L21" s="415" t="s">
        <v>315</v>
      </c>
      <c r="M21" s="415" t="s">
        <v>315</v>
      </c>
      <c r="N21" s="415" t="s">
        <v>315</v>
      </c>
      <c r="O21" s="415" t="s">
        <v>315</v>
      </c>
      <c r="P21" s="415" t="s">
        <v>315</v>
      </c>
      <c r="Q21" s="415" t="s">
        <v>315</v>
      </c>
      <c r="R21" s="413">
        <v>44146</v>
      </c>
      <c r="S21" s="400">
        <v>42685</v>
      </c>
      <c r="T21" s="400">
        <v>42685</v>
      </c>
      <c r="U21" s="402" t="s">
        <v>53</v>
      </c>
      <c r="V21" s="402" t="s">
        <v>56</v>
      </c>
      <c r="W21" s="402" t="s">
        <v>56</v>
      </c>
      <c r="X21" s="402" t="s">
        <v>56</v>
      </c>
      <c r="Y21" s="402">
        <f t="shared" si="3"/>
        <v>46</v>
      </c>
      <c r="Z21" s="402"/>
      <c r="AA21" s="402"/>
      <c r="AB21" s="409">
        <v>44511</v>
      </c>
      <c r="AC21" s="410"/>
      <c r="AD21" s="410"/>
      <c r="AE21" s="402" t="s">
        <v>57</v>
      </c>
      <c r="AF21" s="402"/>
      <c r="AG21" s="402"/>
      <c r="AH21" s="402"/>
      <c r="AI21" s="402">
        <f t="shared" si="1"/>
        <v>46</v>
      </c>
      <c r="AJ21" s="402"/>
      <c r="AK21" s="403"/>
      <c r="AL21" s="458">
        <v>44876</v>
      </c>
      <c r="AM21" s="402"/>
      <c r="AN21" s="402"/>
      <c r="AO21" s="402" t="s">
        <v>58</v>
      </c>
      <c r="AP21" s="402"/>
      <c r="AQ21" s="402"/>
      <c r="AR21" s="402"/>
      <c r="AS21" s="402">
        <f t="shared" si="2"/>
        <v>46</v>
      </c>
      <c r="AT21" s="402"/>
      <c r="AU21" s="457"/>
      <c r="AV21" s="24"/>
      <c r="AW21" s="24"/>
      <c r="AX21" s="24"/>
      <c r="AY21" s="24"/>
      <c r="AZ21" s="24"/>
      <c r="BA21" s="24"/>
      <c r="BB21" s="24"/>
      <c r="BC21" s="24"/>
      <c r="BD21" s="24"/>
      <c r="BE21" s="24"/>
      <c r="BF21" s="24"/>
      <c r="BG21" s="24"/>
      <c r="BH21" s="24"/>
      <c r="BI21" s="24"/>
    </row>
    <row r="22" spans="1:61" x14ac:dyDescent="0.25">
      <c r="A22" s="414" t="s">
        <v>316</v>
      </c>
      <c r="B22" s="415" t="s">
        <v>316</v>
      </c>
      <c r="C22" s="415" t="s">
        <v>316</v>
      </c>
      <c r="D22" s="415" t="s">
        <v>316</v>
      </c>
      <c r="E22" s="415" t="s">
        <v>316</v>
      </c>
      <c r="F22" s="415" t="s">
        <v>316</v>
      </c>
      <c r="G22" s="415" t="s">
        <v>316</v>
      </c>
      <c r="H22" s="415" t="s">
        <v>316</v>
      </c>
      <c r="I22" s="415" t="s">
        <v>316</v>
      </c>
      <c r="J22" s="415" t="s">
        <v>316</v>
      </c>
      <c r="K22" s="415" t="s">
        <v>316</v>
      </c>
      <c r="L22" s="415" t="s">
        <v>316</v>
      </c>
      <c r="M22" s="415" t="s">
        <v>316</v>
      </c>
      <c r="N22" s="415" t="s">
        <v>316</v>
      </c>
      <c r="O22" s="415" t="s">
        <v>316</v>
      </c>
      <c r="P22" s="415" t="s">
        <v>316</v>
      </c>
      <c r="Q22" s="415" t="s">
        <v>316</v>
      </c>
      <c r="R22" s="413">
        <v>44160</v>
      </c>
      <c r="S22" s="400">
        <v>42699</v>
      </c>
      <c r="T22" s="400">
        <v>42699</v>
      </c>
      <c r="U22" s="402" t="s">
        <v>53</v>
      </c>
      <c r="V22" s="402" t="s">
        <v>56</v>
      </c>
      <c r="W22" s="402" t="s">
        <v>56</v>
      </c>
      <c r="X22" s="402" t="s">
        <v>56</v>
      </c>
      <c r="Y22" s="402">
        <f t="shared" si="3"/>
        <v>48</v>
      </c>
      <c r="Z22" s="402"/>
      <c r="AA22" s="402"/>
      <c r="AB22" s="409">
        <v>44525</v>
      </c>
      <c r="AC22" s="410"/>
      <c r="AD22" s="410"/>
      <c r="AE22" s="402" t="s">
        <v>57</v>
      </c>
      <c r="AF22" s="402"/>
      <c r="AG22" s="402"/>
      <c r="AH22" s="402"/>
      <c r="AI22" s="402">
        <f t="shared" si="1"/>
        <v>48</v>
      </c>
      <c r="AJ22" s="402"/>
      <c r="AK22" s="403"/>
      <c r="AL22" s="458">
        <v>44890</v>
      </c>
      <c r="AM22" s="402"/>
      <c r="AN22" s="402"/>
      <c r="AO22" s="402" t="s">
        <v>58</v>
      </c>
      <c r="AP22" s="402"/>
      <c r="AQ22" s="402"/>
      <c r="AR22" s="402"/>
      <c r="AS22" s="402">
        <f t="shared" si="2"/>
        <v>48</v>
      </c>
      <c r="AT22" s="402"/>
      <c r="AU22" s="457"/>
      <c r="AV22" s="24"/>
      <c r="AW22" s="24"/>
      <c r="AX22" s="24"/>
      <c r="AY22" s="24"/>
      <c r="AZ22" s="24"/>
      <c r="BA22" s="24"/>
      <c r="BB22" s="24"/>
      <c r="BC22" s="24"/>
      <c r="BD22" s="24"/>
      <c r="BE22" s="24"/>
      <c r="BF22" s="24"/>
      <c r="BG22" s="24"/>
      <c r="BH22" s="24"/>
      <c r="BI22" s="24"/>
    </row>
    <row r="23" spans="1:61" x14ac:dyDescent="0.25">
      <c r="A23" s="414" t="s">
        <v>69</v>
      </c>
      <c r="B23" s="415" t="s">
        <v>69</v>
      </c>
      <c r="C23" s="415" t="s">
        <v>69</v>
      </c>
      <c r="D23" s="415" t="s">
        <v>69</v>
      </c>
      <c r="E23" s="415" t="s">
        <v>69</v>
      </c>
      <c r="F23" s="415" t="s">
        <v>69</v>
      </c>
      <c r="G23" s="415" t="s">
        <v>69</v>
      </c>
      <c r="H23" s="415" t="s">
        <v>69</v>
      </c>
      <c r="I23" s="415" t="s">
        <v>69</v>
      </c>
      <c r="J23" s="415" t="s">
        <v>69</v>
      </c>
      <c r="K23" s="415" t="s">
        <v>69</v>
      </c>
      <c r="L23" s="415" t="s">
        <v>69</v>
      </c>
      <c r="M23" s="415" t="s">
        <v>69</v>
      </c>
      <c r="N23" s="415" t="s">
        <v>69</v>
      </c>
      <c r="O23" s="415" t="s">
        <v>69</v>
      </c>
      <c r="P23" s="415" t="s">
        <v>69</v>
      </c>
      <c r="Q23" s="415" t="s">
        <v>69</v>
      </c>
      <c r="R23" s="413">
        <v>44190</v>
      </c>
      <c r="S23" s="400">
        <v>42729</v>
      </c>
      <c r="T23" s="400">
        <v>42729</v>
      </c>
      <c r="U23" s="402" t="s">
        <v>58</v>
      </c>
      <c r="V23" s="402" t="s">
        <v>56</v>
      </c>
      <c r="W23" s="402" t="s">
        <v>56</v>
      </c>
      <c r="X23" s="402" t="s">
        <v>56</v>
      </c>
      <c r="Y23" s="402">
        <f t="shared" si="3"/>
        <v>52</v>
      </c>
      <c r="Z23" s="402"/>
      <c r="AA23" s="402"/>
      <c r="AB23" s="409">
        <v>44555</v>
      </c>
      <c r="AC23" s="410"/>
      <c r="AD23" s="410"/>
      <c r="AE23" s="460" t="s">
        <v>54</v>
      </c>
      <c r="AF23" s="460"/>
      <c r="AG23" s="460"/>
      <c r="AH23" s="460"/>
      <c r="AI23" s="402">
        <f t="shared" si="1"/>
        <v>52</v>
      </c>
      <c r="AJ23" s="402"/>
      <c r="AK23" s="403"/>
      <c r="AL23" s="458">
        <v>44920</v>
      </c>
      <c r="AM23" s="402"/>
      <c r="AN23" s="402"/>
      <c r="AO23" s="460" t="s">
        <v>55</v>
      </c>
      <c r="AP23" s="460"/>
      <c r="AQ23" s="460"/>
      <c r="AR23" s="460"/>
      <c r="AS23" s="402">
        <f t="shared" si="2"/>
        <v>53</v>
      </c>
      <c r="AT23" s="402"/>
      <c r="AU23" s="457"/>
      <c r="AV23" s="24"/>
      <c r="AW23" s="24"/>
      <c r="AX23" s="24"/>
      <c r="AY23" s="24"/>
      <c r="AZ23" s="24"/>
      <c r="BA23" s="24"/>
      <c r="BB23" s="24"/>
      <c r="BC23" s="24"/>
      <c r="BD23" s="24"/>
      <c r="BE23" s="24"/>
      <c r="BF23" s="24"/>
      <c r="BG23" s="24"/>
      <c r="BH23" s="24"/>
      <c r="BI23" s="24"/>
    </row>
    <row r="24" spans="1:61" ht="15.75" thickBot="1" x14ac:dyDescent="0.3">
      <c r="A24" s="443" t="s">
        <v>70</v>
      </c>
      <c r="B24" s="444" t="s">
        <v>70</v>
      </c>
      <c r="C24" s="444" t="s">
        <v>70</v>
      </c>
      <c r="D24" s="444" t="s">
        <v>70</v>
      </c>
      <c r="E24" s="444" t="s">
        <v>70</v>
      </c>
      <c r="F24" s="444" t="s">
        <v>70</v>
      </c>
      <c r="G24" s="444" t="s">
        <v>70</v>
      </c>
      <c r="H24" s="444" t="s">
        <v>70</v>
      </c>
      <c r="I24" s="444" t="s">
        <v>70</v>
      </c>
      <c r="J24" s="444" t="s">
        <v>70</v>
      </c>
      <c r="K24" s="444" t="s">
        <v>70</v>
      </c>
      <c r="L24" s="444" t="s">
        <v>70</v>
      </c>
      <c r="M24" s="444" t="s">
        <v>70</v>
      </c>
      <c r="N24" s="444" t="s">
        <v>70</v>
      </c>
      <c r="O24" s="444" t="s">
        <v>70</v>
      </c>
      <c r="P24" s="444" t="s">
        <v>70</v>
      </c>
      <c r="Q24" s="444" t="s">
        <v>70</v>
      </c>
      <c r="R24" s="437">
        <v>44191</v>
      </c>
      <c r="S24" s="438">
        <v>42730</v>
      </c>
      <c r="T24" s="438">
        <v>42730</v>
      </c>
      <c r="U24" s="469" t="s">
        <v>54</v>
      </c>
      <c r="V24" s="469" t="s">
        <v>56</v>
      </c>
      <c r="W24" s="469" t="s">
        <v>56</v>
      </c>
      <c r="X24" s="469" t="s">
        <v>56</v>
      </c>
      <c r="Y24" s="416">
        <f t="shared" si="3"/>
        <v>52</v>
      </c>
      <c r="Z24" s="416"/>
      <c r="AA24" s="416"/>
      <c r="AB24" s="536">
        <v>44556</v>
      </c>
      <c r="AC24" s="537"/>
      <c r="AD24" s="537"/>
      <c r="AE24" s="535" t="s">
        <v>55</v>
      </c>
      <c r="AF24" s="535"/>
      <c r="AG24" s="535"/>
      <c r="AH24" s="535"/>
      <c r="AI24" s="407">
        <f t="shared" si="1"/>
        <v>52</v>
      </c>
      <c r="AJ24" s="407"/>
      <c r="AK24" s="408"/>
      <c r="AL24" s="487">
        <v>44921</v>
      </c>
      <c r="AM24" s="416"/>
      <c r="AN24" s="416"/>
      <c r="AO24" s="416" t="s">
        <v>56</v>
      </c>
      <c r="AP24" s="416"/>
      <c r="AQ24" s="416"/>
      <c r="AR24" s="416"/>
      <c r="AS24" s="402">
        <f t="shared" si="2"/>
        <v>53</v>
      </c>
      <c r="AT24" s="402"/>
      <c r="AU24" s="457"/>
      <c r="AV24" s="24"/>
      <c r="AW24" s="24"/>
      <c r="AX24" s="24"/>
      <c r="AY24" s="24"/>
      <c r="AZ24" s="24"/>
      <c r="BA24" s="24"/>
      <c r="BB24" s="24"/>
      <c r="BC24" s="24"/>
      <c r="BD24" s="24"/>
      <c r="BE24" s="24"/>
      <c r="BF24" s="24"/>
      <c r="BG24" s="24"/>
      <c r="BH24" s="24"/>
      <c r="BI24" s="24"/>
    </row>
    <row r="25" spans="1:61" x14ac:dyDescent="0.25">
      <c r="A25" s="768" t="s">
        <v>660</v>
      </c>
      <c r="B25" s="769" t="s">
        <v>200</v>
      </c>
      <c r="C25" s="769" t="s">
        <v>200</v>
      </c>
      <c r="D25" s="769" t="s">
        <v>200</v>
      </c>
      <c r="E25" s="769" t="s">
        <v>200</v>
      </c>
      <c r="F25" s="769" t="s">
        <v>200</v>
      </c>
      <c r="G25" s="769" t="s">
        <v>200</v>
      </c>
      <c r="H25" s="769" t="s">
        <v>200</v>
      </c>
      <c r="I25" s="769" t="s">
        <v>200</v>
      </c>
      <c r="J25" s="769" t="s">
        <v>200</v>
      </c>
      <c r="K25" s="769" t="s">
        <v>200</v>
      </c>
      <c r="L25" s="769" t="s">
        <v>200</v>
      </c>
      <c r="M25" s="769" t="s">
        <v>200</v>
      </c>
      <c r="N25" s="769" t="s">
        <v>200</v>
      </c>
      <c r="O25" s="769" t="s">
        <v>200</v>
      </c>
      <c r="P25" s="769" t="s">
        <v>200</v>
      </c>
      <c r="Q25" s="769" t="s">
        <v>200</v>
      </c>
      <c r="R25" s="770" t="s">
        <v>200</v>
      </c>
      <c r="S25" s="770" t="s">
        <v>200</v>
      </c>
      <c r="T25" s="770" t="s">
        <v>200</v>
      </c>
      <c r="U25" s="770" t="s">
        <v>200</v>
      </c>
      <c r="V25" s="770" t="s">
        <v>200</v>
      </c>
      <c r="W25" s="770" t="s">
        <v>200</v>
      </c>
      <c r="X25" s="770" t="s">
        <v>200</v>
      </c>
      <c r="Y25" s="770" t="s">
        <v>200</v>
      </c>
      <c r="Z25" s="770" t="s">
        <v>200</v>
      </c>
      <c r="AA25" s="770" t="s">
        <v>200</v>
      </c>
      <c r="AB25" s="770" t="s">
        <v>200</v>
      </c>
      <c r="AC25" s="770" t="s">
        <v>200</v>
      </c>
      <c r="AD25" s="770" t="s">
        <v>200</v>
      </c>
      <c r="AE25" s="770" t="s">
        <v>200</v>
      </c>
      <c r="AF25" s="770" t="s">
        <v>200</v>
      </c>
      <c r="AG25" s="770" t="s">
        <v>200</v>
      </c>
      <c r="AH25" s="770" t="s">
        <v>200</v>
      </c>
      <c r="AI25" s="770" t="s">
        <v>200</v>
      </c>
      <c r="AJ25" s="770" t="s">
        <v>200</v>
      </c>
      <c r="AK25" s="770" t="s">
        <v>200</v>
      </c>
      <c r="AL25" s="770" t="s">
        <v>200</v>
      </c>
      <c r="AM25" s="770" t="s">
        <v>200</v>
      </c>
      <c r="AN25" s="770" t="s">
        <v>200</v>
      </c>
      <c r="AO25" s="770" t="s">
        <v>200</v>
      </c>
      <c r="AP25" s="770" t="s">
        <v>200</v>
      </c>
      <c r="AQ25" s="770" t="s">
        <v>200</v>
      </c>
      <c r="AR25" s="770" t="s">
        <v>200</v>
      </c>
      <c r="AS25" s="770" t="s">
        <v>200</v>
      </c>
      <c r="AT25" s="770" t="s">
        <v>200</v>
      </c>
      <c r="AU25" s="771" t="s">
        <v>200</v>
      </c>
      <c r="AV25" s="24"/>
      <c r="AW25" s="24"/>
      <c r="AX25" s="24"/>
      <c r="AY25" s="24"/>
      <c r="AZ25" s="24"/>
      <c r="BA25" s="24"/>
      <c r="BB25" s="24"/>
      <c r="BC25" s="24"/>
      <c r="BD25" s="24"/>
      <c r="BE25" s="24"/>
      <c r="BF25" s="24"/>
      <c r="BG25" s="24"/>
      <c r="BH25" s="24"/>
      <c r="BI25" s="24"/>
    </row>
    <row r="26" spans="1:61" ht="1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row>
    <row r="27" spans="1:61" ht="14.45" customHeight="1" x14ac:dyDescent="0.25">
      <c r="A27" s="450" t="s">
        <v>317</v>
      </c>
      <c r="B27" s="451"/>
      <c r="C27" s="451"/>
      <c r="D27" s="451"/>
      <c r="E27" s="451"/>
      <c r="F27" s="451"/>
      <c r="G27" s="451"/>
      <c r="H27" s="451"/>
      <c r="I27" s="451"/>
      <c r="J27" s="451"/>
      <c r="K27" s="451"/>
      <c r="L27" s="451"/>
      <c r="M27" s="451"/>
      <c r="N27" s="451"/>
      <c r="O27" s="451"/>
      <c r="P27" s="451"/>
      <c r="Q27" s="451"/>
      <c r="R27" s="477" t="s">
        <v>544</v>
      </c>
      <c r="S27" s="435"/>
      <c r="T27" s="435"/>
      <c r="U27" s="435"/>
      <c r="V27" s="435"/>
      <c r="W27" s="436"/>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row>
    <row r="28" spans="1:61" x14ac:dyDescent="0.25">
      <c r="A28" s="452"/>
      <c r="B28" s="453"/>
      <c r="C28" s="453"/>
      <c r="D28" s="453"/>
      <c r="E28" s="453"/>
      <c r="F28" s="453"/>
      <c r="G28" s="453"/>
      <c r="H28" s="453"/>
      <c r="I28" s="453"/>
      <c r="J28" s="453"/>
      <c r="K28" s="453"/>
      <c r="L28" s="453"/>
      <c r="M28" s="453"/>
      <c r="N28" s="453"/>
      <c r="O28" s="453"/>
      <c r="P28" s="453"/>
      <c r="Q28" s="453"/>
      <c r="R28" s="547" t="s">
        <v>44</v>
      </c>
      <c r="S28" s="545"/>
      <c r="T28" s="545"/>
      <c r="U28" s="545" t="s">
        <v>45</v>
      </c>
      <c r="V28" s="545"/>
      <c r="W28" s="546"/>
      <c r="X28" s="28"/>
      <c r="Y28" s="778"/>
      <c r="Z28" s="778"/>
      <c r="AA28" s="778"/>
      <c r="AB28" s="778"/>
      <c r="AC28" s="778"/>
      <c r="AD28" s="778"/>
      <c r="AE28" s="24" t="s">
        <v>457</v>
      </c>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x14ac:dyDescent="0.25">
      <c r="A29" s="414" t="s">
        <v>46</v>
      </c>
      <c r="B29" s="415" t="s">
        <v>46</v>
      </c>
      <c r="C29" s="415" t="s">
        <v>46</v>
      </c>
      <c r="D29" s="415" t="s">
        <v>46</v>
      </c>
      <c r="E29" s="415" t="s">
        <v>46</v>
      </c>
      <c r="F29" s="415" t="s">
        <v>46</v>
      </c>
      <c r="G29" s="415" t="s">
        <v>46</v>
      </c>
      <c r="H29" s="415" t="s">
        <v>46</v>
      </c>
      <c r="I29" s="415" t="s">
        <v>46</v>
      </c>
      <c r="J29" s="415" t="s">
        <v>46</v>
      </c>
      <c r="K29" s="415" t="s">
        <v>46</v>
      </c>
      <c r="L29" s="415" t="s">
        <v>46</v>
      </c>
      <c r="M29" s="415" t="s">
        <v>46</v>
      </c>
      <c r="N29" s="415" t="s">
        <v>46</v>
      </c>
      <c r="O29" s="415" t="s">
        <v>46</v>
      </c>
      <c r="P29" s="415" t="s">
        <v>46</v>
      </c>
      <c r="Q29" s="415" t="s">
        <v>46</v>
      </c>
      <c r="R29" s="412">
        <v>44186</v>
      </c>
      <c r="S29" s="410"/>
      <c r="T29" s="410"/>
      <c r="U29" s="410">
        <v>44199</v>
      </c>
      <c r="V29" s="410"/>
      <c r="W29" s="434"/>
      <c r="X29" s="24"/>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414" t="s">
        <v>177</v>
      </c>
      <c r="B30" s="415" t="s">
        <v>177</v>
      </c>
      <c r="C30" s="415" t="s">
        <v>177</v>
      </c>
      <c r="D30" s="415" t="s">
        <v>177</v>
      </c>
      <c r="E30" s="415" t="s">
        <v>177</v>
      </c>
      <c r="F30" s="415" t="s">
        <v>177</v>
      </c>
      <c r="G30" s="415" t="s">
        <v>177</v>
      </c>
      <c r="H30" s="415" t="s">
        <v>177</v>
      </c>
      <c r="I30" s="415" t="s">
        <v>177</v>
      </c>
      <c r="J30" s="415" t="s">
        <v>177</v>
      </c>
      <c r="K30" s="415" t="s">
        <v>177</v>
      </c>
      <c r="L30" s="415" t="s">
        <v>177</v>
      </c>
      <c r="M30" s="415" t="s">
        <v>177</v>
      </c>
      <c r="N30" s="415" t="s">
        <v>177</v>
      </c>
      <c r="O30" s="415" t="s">
        <v>177</v>
      </c>
      <c r="P30" s="415" t="s">
        <v>177</v>
      </c>
      <c r="Q30" s="415" t="s">
        <v>177</v>
      </c>
      <c r="R30" s="412">
        <v>44242</v>
      </c>
      <c r="S30" s="410"/>
      <c r="T30" s="410"/>
      <c r="U30" s="410">
        <v>44248</v>
      </c>
      <c r="V30" s="410"/>
      <c r="W30" s="434"/>
      <c r="X30" s="24"/>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757" t="s">
        <v>47</v>
      </c>
      <c r="B31" s="741" t="s">
        <v>47</v>
      </c>
      <c r="C31" s="741" t="s">
        <v>47</v>
      </c>
      <c r="D31" s="741" t="s">
        <v>47</v>
      </c>
      <c r="E31" s="741" t="s">
        <v>47</v>
      </c>
      <c r="F31" s="741" t="s">
        <v>47</v>
      </c>
      <c r="G31" s="741" t="s">
        <v>47</v>
      </c>
      <c r="H31" s="741" t="s">
        <v>47</v>
      </c>
      <c r="I31" s="741" t="s">
        <v>47</v>
      </c>
      <c r="J31" s="741" t="s">
        <v>47</v>
      </c>
      <c r="K31" s="741" t="s">
        <v>47</v>
      </c>
      <c r="L31" s="741" t="s">
        <v>47</v>
      </c>
      <c r="M31" s="741" t="s">
        <v>47</v>
      </c>
      <c r="N31" s="741" t="s">
        <v>47</v>
      </c>
      <c r="O31" s="741" t="s">
        <v>47</v>
      </c>
      <c r="P31" s="741" t="s">
        <v>47</v>
      </c>
      <c r="Q31" s="741" t="s">
        <v>47</v>
      </c>
      <c r="R31" s="412">
        <v>44291</v>
      </c>
      <c r="S31" s="410"/>
      <c r="T31" s="410"/>
      <c r="U31" s="410">
        <v>44304</v>
      </c>
      <c r="V31" s="410"/>
      <c r="W31" s="434"/>
      <c r="X31" s="24"/>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x14ac:dyDescent="0.25">
      <c r="A32" s="757" t="s">
        <v>48</v>
      </c>
      <c r="B32" s="741" t="s">
        <v>48</v>
      </c>
      <c r="C32" s="741" t="s">
        <v>48</v>
      </c>
      <c r="D32" s="741" t="s">
        <v>48</v>
      </c>
      <c r="E32" s="741" t="s">
        <v>48</v>
      </c>
      <c r="F32" s="741" t="s">
        <v>48</v>
      </c>
      <c r="G32" s="741" t="s">
        <v>48</v>
      </c>
      <c r="H32" s="741" t="s">
        <v>48</v>
      </c>
      <c r="I32" s="741" t="s">
        <v>48</v>
      </c>
      <c r="J32" s="741" t="s">
        <v>48</v>
      </c>
      <c r="K32" s="741" t="s">
        <v>48</v>
      </c>
      <c r="L32" s="741" t="s">
        <v>48</v>
      </c>
      <c r="M32" s="741" t="s">
        <v>48</v>
      </c>
      <c r="N32" s="741" t="s">
        <v>48</v>
      </c>
      <c r="O32" s="741" t="s">
        <v>48</v>
      </c>
      <c r="P32" s="741" t="s">
        <v>48</v>
      </c>
      <c r="Q32" s="741" t="s">
        <v>48</v>
      </c>
      <c r="R32" s="412">
        <v>44378</v>
      </c>
      <c r="S32" s="410"/>
      <c r="T32" s="410"/>
      <c r="U32" s="410">
        <v>44439</v>
      </c>
      <c r="V32" s="410"/>
      <c r="W32" s="434"/>
      <c r="X32" s="24"/>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1" x14ac:dyDescent="0.25">
      <c r="A33" s="414" t="s">
        <v>49</v>
      </c>
      <c r="B33" s="415" t="s">
        <v>49</v>
      </c>
      <c r="C33" s="415" t="s">
        <v>49</v>
      </c>
      <c r="D33" s="415" t="s">
        <v>49</v>
      </c>
      <c r="E33" s="415" t="s">
        <v>49</v>
      </c>
      <c r="F33" s="415" t="s">
        <v>49</v>
      </c>
      <c r="G33" s="415" t="s">
        <v>49</v>
      </c>
      <c r="H33" s="415" t="s">
        <v>49</v>
      </c>
      <c r="I33" s="415" t="s">
        <v>49</v>
      </c>
      <c r="J33" s="415" t="s">
        <v>49</v>
      </c>
      <c r="K33" s="415" t="s">
        <v>49</v>
      </c>
      <c r="L33" s="415" t="s">
        <v>49</v>
      </c>
      <c r="M33" s="415" t="s">
        <v>49</v>
      </c>
      <c r="N33" s="415" t="s">
        <v>49</v>
      </c>
      <c r="O33" s="415" t="s">
        <v>49</v>
      </c>
      <c r="P33" s="415" t="s">
        <v>49</v>
      </c>
      <c r="Q33" s="415" t="s">
        <v>49</v>
      </c>
      <c r="R33" s="412">
        <v>44502</v>
      </c>
      <c r="S33" s="410"/>
      <c r="T33" s="410"/>
      <c r="U33" s="410">
        <v>44505</v>
      </c>
      <c r="V33" s="410"/>
      <c r="W33" s="434"/>
      <c r="X33" s="24"/>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1" x14ac:dyDescent="0.25">
      <c r="A34" s="443" t="s">
        <v>46</v>
      </c>
      <c r="B34" s="444" t="s">
        <v>46</v>
      </c>
      <c r="C34" s="444" t="s">
        <v>46</v>
      </c>
      <c r="D34" s="444" t="s">
        <v>46</v>
      </c>
      <c r="E34" s="444" t="s">
        <v>46</v>
      </c>
      <c r="F34" s="444" t="s">
        <v>46</v>
      </c>
      <c r="G34" s="444" t="s">
        <v>46</v>
      </c>
      <c r="H34" s="444" t="s">
        <v>46</v>
      </c>
      <c r="I34" s="444" t="s">
        <v>46</v>
      </c>
      <c r="J34" s="444" t="s">
        <v>46</v>
      </c>
      <c r="K34" s="444" t="s">
        <v>46</v>
      </c>
      <c r="L34" s="444" t="s">
        <v>46</v>
      </c>
      <c r="M34" s="444" t="s">
        <v>46</v>
      </c>
      <c r="N34" s="444" t="s">
        <v>46</v>
      </c>
      <c r="O34" s="444" t="s">
        <v>46</v>
      </c>
      <c r="P34" s="444" t="s">
        <v>46</v>
      </c>
      <c r="Q34" s="542" t="s">
        <v>46</v>
      </c>
      <c r="R34" s="412">
        <v>44550</v>
      </c>
      <c r="S34" s="410"/>
      <c r="T34" s="410"/>
      <c r="U34" s="410">
        <v>44563</v>
      </c>
      <c r="V34" s="410"/>
      <c r="W34" s="434"/>
      <c r="X34" s="24"/>
      <c r="Y34" s="26"/>
      <c r="Z34" s="26"/>
      <c r="AA34" s="26"/>
      <c r="AB34" s="778"/>
      <c r="AC34" s="778"/>
      <c r="AD34" s="778"/>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row>
    <row r="35" spans="1:61" x14ac:dyDescent="0.25">
      <c r="A35" s="450" t="s">
        <v>318</v>
      </c>
      <c r="B35" s="451"/>
      <c r="C35" s="451"/>
      <c r="D35" s="451"/>
      <c r="E35" s="451"/>
      <c r="F35" s="451"/>
      <c r="G35" s="451"/>
      <c r="H35" s="451"/>
      <c r="I35" s="451"/>
      <c r="J35" s="451"/>
      <c r="K35" s="451"/>
      <c r="L35" s="451"/>
      <c r="M35" s="451"/>
      <c r="N35" s="451"/>
      <c r="O35" s="451"/>
      <c r="P35" s="451"/>
      <c r="Q35" s="451"/>
      <c r="R35" s="477"/>
      <c r="S35" s="435"/>
      <c r="T35" s="435"/>
      <c r="U35" s="435"/>
      <c r="V35" s="435"/>
      <c r="W35" s="436"/>
      <c r="X35" s="28"/>
      <c r="Y35" s="26"/>
      <c r="Z35" s="26"/>
      <c r="AA35" s="26"/>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row>
    <row r="36" spans="1:61" x14ac:dyDescent="0.25">
      <c r="A36" s="452"/>
      <c r="B36" s="453"/>
      <c r="C36" s="453"/>
      <c r="D36" s="453"/>
      <c r="E36" s="453"/>
      <c r="F36" s="453"/>
      <c r="G36" s="453"/>
      <c r="H36" s="453"/>
      <c r="I36" s="453"/>
      <c r="J36" s="453"/>
      <c r="K36" s="453"/>
      <c r="L36" s="453"/>
      <c r="M36" s="453"/>
      <c r="N36" s="453"/>
      <c r="O36" s="453"/>
      <c r="P36" s="453"/>
      <c r="Q36" s="453"/>
      <c r="R36" s="547"/>
      <c r="S36" s="545"/>
      <c r="T36" s="545"/>
      <c r="U36" s="545"/>
      <c r="V36" s="545"/>
      <c r="W36" s="546"/>
      <c r="X36" s="24"/>
      <c r="Y36" s="26"/>
      <c r="Z36" s="26"/>
      <c r="AA36" s="26"/>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1" x14ac:dyDescent="0.25">
      <c r="A37" s="414" t="s">
        <v>46</v>
      </c>
      <c r="B37" s="415" t="s">
        <v>46</v>
      </c>
      <c r="C37" s="415" t="s">
        <v>46</v>
      </c>
      <c r="D37" s="415" t="s">
        <v>46</v>
      </c>
      <c r="E37" s="415" t="s">
        <v>46</v>
      </c>
      <c r="F37" s="415" t="s">
        <v>46</v>
      </c>
      <c r="G37" s="415" t="s">
        <v>46</v>
      </c>
      <c r="H37" s="415" t="s">
        <v>46</v>
      </c>
      <c r="I37" s="415" t="s">
        <v>46</v>
      </c>
      <c r="J37" s="415" t="s">
        <v>46</v>
      </c>
      <c r="K37" s="415" t="s">
        <v>46</v>
      </c>
      <c r="L37" s="415" t="s">
        <v>46</v>
      </c>
      <c r="M37" s="415" t="s">
        <v>46</v>
      </c>
      <c r="N37" s="415" t="s">
        <v>46</v>
      </c>
      <c r="O37" s="415" t="s">
        <v>46</v>
      </c>
      <c r="P37" s="415" t="s">
        <v>46</v>
      </c>
      <c r="Q37" s="415" t="s">
        <v>46</v>
      </c>
      <c r="R37" s="412">
        <v>44186</v>
      </c>
      <c r="S37" s="410"/>
      <c r="T37" s="410"/>
      <c r="U37" s="410">
        <v>44197</v>
      </c>
      <c r="V37" s="410"/>
      <c r="W37" s="434"/>
      <c r="X37" s="24"/>
      <c r="Y37" s="26"/>
      <c r="Z37" s="26"/>
      <c r="AA37" s="26"/>
      <c r="AB37" s="778"/>
      <c r="AC37" s="778"/>
      <c r="AD37" s="778"/>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1" x14ac:dyDescent="0.25">
      <c r="A38" s="414" t="s">
        <v>534</v>
      </c>
      <c r="B38" s="415" t="s">
        <v>177</v>
      </c>
      <c r="C38" s="415" t="s">
        <v>177</v>
      </c>
      <c r="D38" s="415" t="s">
        <v>177</v>
      </c>
      <c r="E38" s="415" t="s">
        <v>177</v>
      </c>
      <c r="F38" s="415" t="s">
        <v>177</v>
      </c>
      <c r="G38" s="415" t="s">
        <v>177</v>
      </c>
      <c r="H38" s="415" t="s">
        <v>177</v>
      </c>
      <c r="I38" s="415" t="s">
        <v>177</v>
      </c>
      <c r="J38" s="415" t="s">
        <v>177</v>
      </c>
      <c r="K38" s="415" t="s">
        <v>177</v>
      </c>
      <c r="L38" s="415" t="s">
        <v>177</v>
      </c>
      <c r="M38" s="415" t="s">
        <v>177</v>
      </c>
      <c r="N38" s="415" t="s">
        <v>177</v>
      </c>
      <c r="O38" s="415" t="s">
        <v>177</v>
      </c>
      <c r="P38" s="415" t="s">
        <v>177</v>
      </c>
      <c r="Q38" s="415" t="s">
        <v>177</v>
      </c>
      <c r="R38" s="412">
        <v>44242</v>
      </c>
      <c r="S38" s="410"/>
      <c r="T38" s="410"/>
      <c r="U38" s="410">
        <v>44246</v>
      </c>
      <c r="V38" s="410"/>
      <c r="W38" s="434"/>
      <c r="X38" s="24"/>
      <c r="Y38" s="26"/>
      <c r="Z38" s="26"/>
      <c r="AA38" s="26"/>
      <c r="AB38" s="778"/>
      <c r="AC38" s="778"/>
      <c r="AD38" s="778"/>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1" x14ac:dyDescent="0.25">
      <c r="A39" s="757" t="s">
        <v>47</v>
      </c>
      <c r="B39" s="741" t="s">
        <v>47</v>
      </c>
      <c r="C39" s="741" t="s">
        <v>47</v>
      </c>
      <c r="D39" s="741" t="s">
        <v>47</v>
      </c>
      <c r="E39" s="741" t="s">
        <v>47</v>
      </c>
      <c r="F39" s="741" t="s">
        <v>47</v>
      </c>
      <c r="G39" s="741" t="s">
        <v>47</v>
      </c>
      <c r="H39" s="741" t="s">
        <v>47</v>
      </c>
      <c r="I39" s="741" t="s">
        <v>47</v>
      </c>
      <c r="J39" s="741" t="s">
        <v>47</v>
      </c>
      <c r="K39" s="741" t="s">
        <v>47</v>
      </c>
      <c r="L39" s="741" t="s">
        <v>47</v>
      </c>
      <c r="M39" s="741" t="s">
        <v>47</v>
      </c>
      <c r="N39" s="741" t="s">
        <v>47</v>
      </c>
      <c r="O39" s="741" t="s">
        <v>47</v>
      </c>
      <c r="P39" s="741" t="s">
        <v>47</v>
      </c>
      <c r="Q39" s="741" t="s">
        <v>47</v>
      </c>
      <c r="R39" s="412">
        <v>44292</v>
      </c>
      <c r="S39" s="410"/>
      <c r="T39" s="410"/>
      <c r="U39" s="410">
        <v>44302</v>
      </c>
      <c r="V39" s="410"/>
      <c r="W39" s="434"/>
      <c r="X39" s="24"/>
      <c r="Y39" s="26"/>
      <c r="Z39" s="26"/>
      <c r="AA39" s="26"/>
      <c r="AB39" s="778"/>
      <c r="AC39" s="778"/>
      <c r="AD39" s="778"/>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1" x14ac:dyDescent="0.25">
      <c r="A40" s="757" t="s">
        <v>48</v>
      </c>
      <c r="B40" s="741" t="s">
        <v>48</v>
      </c>
      <c r="C40" s="741" t="s">
        <v>48</v>
      </c>
      <c r="D40" s="741" t="s">
        <v>48</v>
      </c>
      <c r="E40" s="741" t="s">
        <v>48</v>
      </c>
      <c r="F40" s="741" t="s">
        <v>48</v>
      </c>
      <c r="G40" s="741" t="s">
        <v>48</v>
      </c>
      <c r="H40" s="741" t="s">
        <v>48</v>
      </c>
      <c r="I40" s="741" t="s">
        <v>48</v>
      </c>
      <c r="J40" s="741" t="s">
        <v>48</v>
      </c>
      <c r="K40" s="741" t="s">
        <v>48</v>
      </c>
      <c r="L40" s="741" t="s">
        <v>48</v>
      </c>
      <c r="M40" s="741" t="s">
        <v>48</v>
      </c>
      <c r="N40" s="741" t="s">
        <v>48</v>
      </c>
      <c r="O40" s="741" t="s">
        <v>48</v>
      </c>
      <c r="P40" s="741" t="s">
        <v>48</v>
      </c>
      <c r="Q40" s="741" t="s">
        <v>48</v>
      </c>
      <c r="R40" s="412">
        <v>44378</v>
      </c>
      <c r="S40" s="410"/>
      <c r="T40" s="410"/>
      <c r="U40" s="410">
        <v>44438</v>
      </c>
      <c r="V40" s="410"/>
      <c r="W40" s="434"/>
      <c r="X40" s="24"/>
      <c r="Y40" s="26"/>
      <c r="Z40" s="26"/>
      <c r="AA40" s="26"/>
      <c r="AB40" s="778"/>
      <c r="AC40" s="778"/>
      <c r="AD40" s="778"/>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row>
    <row r="41" spans="1:61" ht="14.45" customHeight="1" x14ac:dyDescent="0.25">
      <c r="A41" s="414" t="s">
        <v>49</v>
      </c>
      <c r="B41" s="415" t="s">
        <v>49</v>
      </c>
      <c r="C41" s="415" t="s">
        <v>49</v>
      </c>
      <c r="D41" s="415" t="s">
        <v>49</v>
      </c>
      <c r="E41" s="415" t="s">
        <v>49</v>
      </c>
      <c r="F41" s="415" t="s">
        <v>49</v>
      </c>
      <c r="G41" s="415" t="s">
        <v>49</v>
      </c>
      <c r="H41" s="415" t="s">
        <v>49</v>
      </c>
      <c r="I41" s="415" t="s">
        <v>49</v>
      </c>
      <c r="J41" s="415" t="s">
        <v>49</v>
      </c>
      <c r="K41" s="415" t="s">
        <v>49</v>
      </c>
      <c r="L41" s="415" t="s">
        <v>49</v>
      </c>
      <c r="M41" s="415" t="s">
        <v>49</v>
      </c>
      <c r="N41" s="415" t="s">
        <v>49</v>
      </c>
      <c r="O41" s="415" t="s">
        <v>49</v>
      </c>
      <c r="P41" s="415" t="s">
        <v>49</v>
      </c>
      <c r="Q41" s="415" t="s">
        <v>49</v>
      </c>
      <c r="R41" s="412">
        <v>44502</v>
      </c>
      <c r="S41" s="410"/>
      <c r="T41" s="410"/>
      <c r="U41" s="410">
        <v>44505</v>
      </c>
      <c r="V41" s="410"/>
      <c r="W41" s="434"/>
      <c r="X41" s="40"/>
      <c r="Y41" s="26"/>
      <c r="Z41" s="26"/>
      <c r="AA41" s="26"/>
      <c r="AB41" s="778"/>
      <c r="AC41" s="778"/>
      <c r="AD41" s="778"/>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row>
    <row r="42" spans="1:61" x14ac:dyDescent="0.25">
      <c r="A42" s="443" t="s">
        <v>46</v>
      </c>
      <c r="B42" s="444" t="s">
        <v>46</v>
      </c>
      <c r="C42" s="444" t="s">
        <v>46</v>
      </c>
      <c r="D42" s="444" t="s">
        <v>46</v>
      </c>
      <c r="E42" s="444" t="s">
        <v>46</v>
      </c>
      <c r="F42" s="444" t="s">
        <v>46</v>
      </c>
      <c r="G42" s="444" t="s">
        <v>46</v>
      </c>
      <c r="H42" s="444" t="s">
        <v>46</v>
      </c>
      <c r="I42" s="444" t="s">
        <v>46</v>
      </c>
      <c r="J42" s="444" t="s">
        <v>46</v>
      </c>
      <c r="K42" s="444" t="s">
        <v>46</v>
      </c>
      <c r="L42" s="444" t="s">
        <v>46</v>
      </c>
      <c r="M42" s="444" t="s">
        <v>46</v>
      </c>
      <c r="N42" s="444" t="s">
        <v>46</v>
      </c>
      <c r="O42" s="444" t="s">
        <v>46</v>
      </c>
      <c r="P42" s="444" t="s">
        <v>46</v>
      </c>
      <c r="Q42" s="542" t="s">
        <v>46</v>
      </c>
      <c r="R42" s="758">
        <v>44550</v>
      </c>
      <c r="S42" s="722"/>
      <c r="T42" s="722"/>
      <c r="U42" s="722">
        <v>44563</v>
      </c>
      <c r="V42" s="722"/>
      <c r="W42" s="723"/>
      <c r="X42" s="66"/>
      <c r="Y42" s="26"/>
      <c r="Z42" s="26"/>
      <c r="AA42" s="26"/>
      <c r="AB42" s="778"/>
      <c r="AC42" s="778"/>
      <c r="AD42" s="778"/>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row>
    <row r="43" spans="1:61" ht="17.25" customHeight="1" x14ac:dyDescent="0.25">
      <c r="A43" s="35" t="s">
        <v>50</v>
      </c>
      <c r="B43" s="36"/>
      <c r="C43" s="36"/>
      <c r="D43" s="36"/>
      <c r="E43" s="36"/>
      <c r="F43" s="36"/>
      <c r="G43" s="36"/>
      <c r="H43" s="36"/>
      <c r="I43" s="36"/>
      <c r="J43" s="36"/>
      <c r="K43" s="36"/>
      <c r="L43" s="36"/>
      <c r="M43" s="36"/>
      <c r="N43" s="36"/>
      <c r="O43" s="36"/>
      <c r="P43" s="36"/>
      <c r="Q43" s="36"/>
      <c r="R43" s="37"/>
      <c r="S43" s="37"/>
      <c r="T43" s="37"/>
      <c r="U43" s="37"/>
      <c r="V43" s="37"/>
      <c r="W43" s="277"/>
      <c r="X43" s="24"/>
      <c r="Y43" s="778"/>
      <c r="Z43" s="778"/>
      <c r="AA43" s="778"/>
      <c r="AB43" s="778"/>
      <c r="AC43" s="778"/>
      <c r="AD43" s="778"/>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row>
    <row r="44" spans="1:61" x14ac:dyDescent="0.25">
      <c r="A44" s="24"/>
      <c r="B44" s="24"/>
      <c r="C44" s="24"/>
      <c r="D44" s="24"/>
      <c r="E44" s="24"/>
      <c r="F44" s="24"/>
      <c r="G44" s="24"/>
      <c r="H44" s="24"/>
      <c r="I44" s="24"/>
      <c r="J44" s="24"/>
      <c r="K44" s="24"/>
      <c r="L44" s="24"/>
      <c r="M44" s="24"/>
      <c r="N44" s="24"/>
      <c r="O44" s="24"/>
      <c r="P44" s="24"/>
      <c r="Q44" s="24"/>
      <c r="R44" s="24"/>
      <c r="S44" s="24"/>
      <c r="T44" s="24"/>
      <c r="U44" s="24"/>
      <c r="V44" s="24"/>
      <c r="W44" s="66"/>
      <c r="X44" s="24"/>
      <c r="Y44" s="24"/>
      <c r="Z44" s="24"/>
      <c r="AA44" s="24"/>
      <c r="AB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row>
    <row r="45" spans="1:61" ht="18.75" x14ac:dyDescent="0.3">
      <c r="A45" s="20" t="s">
        <v>203</v>
      </c>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row>
    <row r="46" spans="1:61" x14ac:dyDescent="0.25">
      <c r="A46" s="718" t="s">
        <v>445</v>
      </c>
      <c r="B46" s="431"/>
      <c r="C46" s="431"/>
      <c r="D46" s="431"/>
      <c r="E46" s="431"/>
      <c r="F46" s="431"/>
      <c r="G46" s="431"/>
      <c r="H46" s="431"/>
      <c r="I46" s="431"/>
      <c r="J46" s="431"/>
      <c r="K46" s="431"/>
      <c r="L46" s="431"/>
      <c r="M46" s="431"/>
      <c r="N46" s="431"/>
      <c r="O46" s="432"/>
      <c r="P46" s="26"/>
      <c r="Q46" s="26"/>
      <c r="R46" s="26"/>
      <c r="S46" s="26"/>
      <c r="T46" s="26"/>
      <c r="U46" s="26"/>
      <c r="V46" s="26"/>
      <c r="W46" s="26"/>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row>
    <row r="47" spans="1:61" ht="384" customHeight="1"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row>
    <row r="48" spans="1:61" x14ac:dyDescent="0.25">
      <c r="A48" s="56" t="s">
        <v>319</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row>
    <row r="49" spans="1:61" x14ac:dyDescent="0.25">
      <c r="A49" s="57" t="s">
        <v>320</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row>
    <row r="50" spans="1:61" x14ac:dyDescent="0.25">
      <c r="A50" s="57" t="s">
        <v>321</v>
      </c>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row>
    <row r="51" spans="1:61" x14ac:dyDescent="0.25">
      <c r="A51" s="57" t="s">
        <v>322</v>
      </c>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row>
    <row r="52" spans="1:61"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row>
    <row r="53" spans="1:61"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row>
    <row r="54" spans="1:61" x14ac:dyDescent="0.25">
      <c r="BB54" s="24"/>
      <c r="BC54" s="24"/>
      <c r="BD54" s="24"/>
      <c r="BE54" s="24"/>
      <c r="BF54" s="24"/>
      <c r="BG54" s="24"/>
      <c r="BH54" s="24"/>
      <c r="BI54" s="24"/>
    </row>
  </sheetData>
  <mergeCells count="239">
    <mergeCell ref="AB42:AD42"/>
    <mergeCell ref="Y28:AA28"/>
    <mergeCell ref="AB28:AD28"/>
    <mergeCell ref="Y43:AA43"/>
    <mergeCell ref="AB43:AD43"/>
    <mergeCell ref="AB37:AD37"/>
    <mergeCell ref="AB38:AD38"/>
    <mergeCell ref="AB39:AD39"/>
    <mergeCell ref="AB40:AD40"/>
    <mergeCell ref="AB41:AD41"/>
    <mergeCell ref="AB30:AD30"/>
    <mergeCell ref="AB31:AD31"/>
    <mergeCell ref="AB32:AD32"/>
    <mergeCell ref="R17:T17"/>
    <mergeCell ref="U17:X17"/>
    <mergeCell ref="Y17:AA17"/>
    <mergeCell ref="R18:T18"/>
    <mergeCell ref="U18:X18"/>
    <mergeCell ref="Y18:AA18"/>
    <mergeCell ref="U20:X20"/>
    <mergeCell ref="Y20:AA20"/>
    <mergeCell ref="AB33:AD33"/>
    <mergeCell ref="R21:T21"/>
    <mergeCell ref="U21:X21"/>
    <mergeCell ref="Y21:AA21"/>
    <mergeCell ref="R22:T22"/>
    <mergeCell ref="U22:X22"/>
    <mergeCell ref="Y22:AA22"/>
    <mergeCell ref="R23:T23"/>
    <mergeCell ref="U23:X23"/>
    <mergeCell ref="Y23:AA23"/>
    <mergeCell ref="R19:T19"/>
    <mergeCell ref="U19:X19"/>
    <mergeCell ref="Y19:AA19"/>
    <mergeCell ref="R20:T20"/>
    <mergeCell ref="AB17:AD17"/>
    <mergeCell ref="AB21:AD21"/>
    <mergeCell ref="R14:T14"/>
    <mergeCell ref="U14:X14"/>
    <mergeCell ref="Y14:AA14"/>
    <mergeCell ref="R15:T15"/>
    <mergeCell ref="U15:X15"/>
    <mergeCell ref="Y15:AA15"/>
    <mergeCell ref="R16:T16"/>
    <mergeCell ref="U16:X16"/>
    <mergeCell ref="Y16:AA16"/>
    <mergeCell ref="R11:T11"/>
    <mergeCell ref="U11:X11"/>
    <mergeCell ref="Y11:AA11"/>
    <mergeCell ref="R12:T12"/>
    <mergeCell ref="U12:X12"/>
    <mergeCell ref="Y12:AA12"/>
    <mergeCell ref="R13:T13"/>
    <mergeCell ref="U13:X13"/>
    <mergeCell ref="Y13:AA13"/>
    <mergeCell ref="A46:O46"/>
    <mergeCell ref="A40:Q40"/>
    <mergeCell ref="R40:T40"/>
    <mergeCell ref="U40:W40"/>
    <mergeCell ref="A42:Q42"/>
    <mergeCell ref="R42:T42"/>
    <mergeCell ref="U42:W42"/>
    <mergeCell ref="A38:Q38"/>
    <mergeCell ref="R38:T38"/>
    <mergeCell ref="U38:W38"/>
    <mergeCell ref="A39:Q39"/>
    <mergeCell ref="R39:T39"/>
    <mergeCell ref="U39:W39"/>
    <mergeCell ref="A41:Q41"/>
    <mergeCell ref="R41:T41"/>
    <mergeCell ref="U41:W41"/>
    <mergeCell ref="A37:Q37"/>
    <mergeCell ref="R37:T37"/>
    <mergeCell ref="U37:W37"/>
    <mergeCell ref="A34:Q34"/>
    <mergeCell ref="R34:T34"/>
    <mergeCell ref="U34:W34"/>
    <mergeCell ref="A35:Q36"/>
    <mergeCell ref="R35:W35"/>
    <mergeCell ref="A30:Q30"/>
    <mergeCell ref="R30:T30"/>
    <mergeCell ref="U30:W30"/>
    <mergeCell ref="A31:Q31"/>
    <mergeCell ref="R31:T31"/>
    <mergeCell ref="U31:W31"/>
    <mergeCell ref="A32:Q32"/>
    <mergeCell ref="R32:T32"/>
    <mergeCell ref="U32:W32"/>
    <mergeCell ref="A33:Q33"/>
    <mergeCell ref="R33:T33"/>
    <mergeCell ref="U33:W33"/>
    <mergeCell ref="A29:Q29"/>
    <mergeCell ref="R29:T29"/>
    <mergeCell ref="U29:W29"/>
    <mergeCell ref="A23:Q23"/>
    <mergeCell ref="R36:T36"/>
    <mergeCell ref="U36:W36"/>
    <mergeCell ref="A27:Q28"/>
    <mergeCell ref="R27:W27"/>
    <mergeCell ref="R28:T28"/>
    <mergeCell ref="U28:W28"/>
    <mergeCell ref="A25:AU25"/>
    <mergeCell ref="A24:Q24"/>
    <mergeCell ref="R24:T24"/>
    <mergeCell ref="U24:X24"/>
    <mergeCell ref="Y24:AA24"/>
    <mergeCell ref="AB29:AD29"/>
    <mergeCell ref="AB34:AD34"/>
    <mergeCell ref="A14:Q14"/>
    <mergeCell ref="A13:Q13"/>
    <mergeCell ref="A12:Q12"/>
    <mergeCell ref="A11:Q11"/>
    <mergeCell ref="A18:Q18"/>
    <mergeCell ref="A17:Q17"/>
    <mergeCell ref="A16:Q16"/>
    <mergeCell ref="A15:Q15"/>
    <mergeCell ref="A22:Q22"/>
    <mergeCell ref="A21:Q21"/>
    <mergeCell ref="A20:Q20"/>
    <mergeCell ref="A19:Q19"/>
    <mergeCell ref="BC2:BE2"/>
    <mergeCell ref="BC3:BC5"/>
    <mergeCell ref="O2:R2"/>
    <mergeCell ref="B5:C5"/>
    <mergeCell ref="P5:R5"/>
    <mergeCell ref="S2:W2"/>
    <mergeCell ref="X2:AA2"/>
    <mergeCell ref="AB2:AF2"/>
    <mergeCell ref="AG2:AJ2"/>
    <mergeCell ref="AK2:AN2"/>
    <mergeCell ref="AO2:AS2"/>
    <mergeCell ref="AT2:AW2"/>
    <mergeCell ref="B1:BA1"/>
    <mergeCell ref="AB10:AD10"/>
    <mergeCell ref="AE10:AH10"/>
    <mergeCell ref="AI10:AK10"/>
    <mergeCell ref="AB9:AD9"/>
    <mergeCell ref="AE9:AH9"/>
    <mergeCell ref="AI9:AK9"/>
    <mergeCell ref="A9:Q9"/>
    <mergeCell ref="R9:T9"/>
    <mergeCell ref="U9:X9"/>
    <mergeCell ref="Y9:AA9"/>
    <mergeCell ref="A10:Q10"/>
    <mergeCell ref="R10:T10"/>
    <mergeCell ref="U10:X10"/>
    <mergeCell ref="Y10:AA10"/>
    <mergeCell ref="AL9:AN9"/>
    <mergeCell ref="AO9:AR9"/>
    <mergeCell ref="AS9:AU9"/>
    <mergeCell ref="AL10:AN10"/>
    <mergeCell ref="AO10:AR10"/>
    <mergeCell ref="AS10:AU10"/>
    <mergeCell ref="B2:F2"/>
    <mergeCell ref="G2:J2"/>
    <mergeCell ref="K2:N2"/>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16:AD16"/>
    <mergeCell ref="AE16:AH16"/>
    <mergeCell ref="AI16:AK16"/>
    <mergeCell ref="AE17:AH17"/>
    <mergeCell ref="AI17:AK17"/>
    <mergeCell ref="AB18:AD18"/>
    <mergeCell ref="AE18:AH18"/>
    <mergeCell ref="AI18:AK18"/>
    <mergeCell ref="AB19:AD19"/>
    <mergeCell ref="AE19:AH19"/>
    <mergeCell ref="AI19:AK19"/>
    <mergeCell ref="AB20:AD20"/>
    <mergeCell ref="AE20:AH20"/>
    <mergeCell ref="AI20:AK20"/>
    <mergeCell ref="AE21:AH21"/>
    <mergeCell ref="AI21:AK21"/>
    <mergeCell ref="AB22:AD22"/>
    <mergeCell ref="AE22:AH22"/>
    <mergeCell ref="AI22:AK22"/>
    <mergeCell ref="AB23:AD23"/>
    <mergeCell ref="AE23:AH23"/>
    <mergeCell ref="AI23:AK23"/>
    <mergeCell ref="AB24:AD24"/>
    <mergeCell ref="AE24:AH24"/>
    <mergeCell ref="AI24:AK24"/>
    <mergeCell ref="AL11:AN11"/>
    <mergeCell ref="AO11:AR11"/>
    <mergeCell ref="AS11:AU11"/>
    <mergeCell ref="AL12:AN12"/>
    <mergeCell ref="AO12:AR12"/>
    <mergeCell ref="AS12:AU12"/>
    <mergeCell ref="AL13:AN13"/>
    <mergeCell ref="AO13:AR13"/>
    <mergeCell ref="AS13:AU13"/>
    <mergeCell ref="AS19:AU19"/>
    <mergeCell ref="AL14:AN14"/>
    <mergeCell ref="AO14:AR14"/>
    <mergeCell ref="AS14:AU14"/>
    <mergeCell ref="AL15:AN15"/>
    <mergeCell ref="AO15:AR15"/>
    <mergeCell ref="AS15:AU15"/>
    <mergeCell ref="AL16:AN16"/>
    <mergeCell ref="AO16:AR16"/>
    <mergeCell ref="AS16:AU16"/>
    <mergeCell ref="AX2:BA2"/>
    <mergeCell ref="AL20:AN20"/>
    <mergeCell ref="AO20:AR20"/>
    <mergeCell ref="AS20:AU20"/>
    <mergeCell ref="AL24:AN24"/>
    <mergeCell ref="AO24:AR24"/>
    <mergeCell ref="AS24:AU24"/>
    <mergeCell ref="AL21:AN21"/>
    <mergeCell ref="AO21:AR21"/>
    <mergeCell ref="AS21:AU21"/>
    <mergeCell ref="AL22:AN22"/>
    <mergeCell ref="AO22:AR22"/>
    <mergeCell ref="AS22:AU22"/>
    <mergeCell ref="AL23:AN23"/>
    <mergeCell ref="AO23:AR23"/>
    <mergeCell ref="AS23:AU23"/>
    <mergeCell ref="AL17:AN17"/>
    <mergeCell ref="AO17:AR17"/>
    <mergeCell ref="AS17:AU17"/>
    <mergeCell ref="AL18:AN18"/>
    <mergeCell ref="AO18:AR18"/>
    <mergeCell ref="AS18:AU18"/>
    <mergeCell ref="AL19:AN19"/>
    <mergeCell ref="AO19:AR19"/>
  </mergeCells>
  <phoneticPr fontId="59" type="noConversion"/>
  <hyperlinks>
    <hyperlink ref="A49" r:id="rId1" display="http://onderwijs.vlaanderen.be/infolijn/faq/schoolvakanties/" xr:uid="{00000000-0004-0000-0E00-000001000000}"/>
    <hyperlink ref="A50" r:id="rId2" display="http://www.belgium.be/fr/emploi/gestion_de_carriere/conges_et_interruptions_de_carriere/jours_feries/" xr:uid="{00000000-0004-0000-0E00-000002000000}"/>
    <hyperlink ref="A51" r:id="rId3" display="http://www.enseignement.be/index.php?page=23953" xr:uid="{00000000-0004-0000-0E00-000003000000}"/>
    <hyperlink ref="A1" location="'Praznici 2021.'!A1" display="Belgija" xr:uid="{C0AEB31C-8FDB-43F6-BB9F-342E20D8DCB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H42"/>
  <sheetViews>
    <sheetView zoomScale="90" zoomScaleNormal="90" workbookViewId="0"/>
  </sheetViews>
  <sheetFormatPr defaultRowHeight="15" x14ac:dyDescent="0.25"/>
  <cols>
    <col min="1" max="1" width="29.28515625" customWidth="1"/>
    <col min="2" max="53" width="3.7109375" customWidth="1"/>
    <col min="54" max="54" width="3.5703125" customWidth="1"/>
    <col min="55" max="55" width="3.42578125" customWidth="1"/>
    <col min="56" max="57" width="4" customWidth="1"/>
    <col min="58" max="58" width="4.5703125" customWidth="1"/>
    <col min="59" max="59" width="5" customWidth="1"/>
    <col min="60" max="60" width="6.28515625" customWidth="1"/>
  </cols>
  <sheetData>
    <row r="1" spans="1:60" ht="18" customHeight="1" x14ac:dyDescent="0.25">
      <c r="A1" s="288" t="s">
        <v>22</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A3" s="24"/>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E4" s="2"/>
      <c r="F4" s="2"/>
      <c r="G4" s="2"/>
      <c r="H4" s="2"/>
      <c r="I4" s="2"/>
      <c r="J4" s="2"/>
      <c r="K4" s="2"/>
      <c r="L4" s="2"/>
      <c r="M4" s="2"/>
      <c r="N4" s="2"/>
      <c r="O4" s="6"/>
      <c r="P4" s="6"/>
      <c r="R4" s="6"/>
      <c r="T4" s="6"/>
      <c r="U4" s="6"/>
      <c r="V4" s="7"/>
      <c r="W4" s="6"/>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7"/>
      <c r="BB4" s="24"/>
      <c r="BC4" s="419"/>
      <c r="BD4" s="7"/>
      <c r="BE4" s="25" t="s">
        <v>33</v>
      </c>
      <c r="BF4" s="25"/>
      <c r="BG4" s="24"/>
      <c r="BH4" s="24"/>
    </row>
    <row r="5" spans="1:60" x14ac:dyDescent="0.25">
      <c r="A5" s="183"/>
      <c r="B5" s="2"/>
      <c r="C5" s="2"/>
      <c r="D5" s="2"/>
      <c r="E5" s="2"/>
      <c r="F5" s="2"/>
      <c r="G5" s="2"/>
      <c r="H5" s="2"/>
      <c r="I5" s="2"/>
      <c r="J5" s="2"/>
      <c r="K5" s="2"/>
      <c r="L5" s="2"/>
      <c r="M5" s="2"/>
      <c r="N5" s="2"/>
      <c r="O5" s="7"/>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4"/>
      <c r="BE5" s="25" t="s">
        <v>35</v>
      </c>
      <c r="BF5" s="25"/>
      <c r="BG5" s="24"/>
      <c r="BH5" s="24"/>
    </row>
    <row r="6" spans="1:60" x14ac:dyDescent="0.25">
      <c r="A6" s="390" t="s">
        <v>12</v>
      </c>
      <c r="B6" s="369"/>
      <c r="C6" s="371"/>
      <c r="D6" s="11"/>
      <c r="E6" s="11"/>
      <c r="F6" s="11"/>
      <c r="G6" s="11"/>
      <c r="H6" s="11"/>
      <c r="I6" s="370">
        <v>1</v>
      </c>
      <c r="J6" s="370"/>
      <c r="K6" s="11"/>
      <c r="L6" s="11"/>
      <c r="M6" s="11"/>
      <c r="N6" s="11"/>
      <c r="O6" s="11"/>
      <c r="P6" s="11"/>
      <c r="Q6" s="11"/>
      <c r="R6" s="11"/>
      <c r="S6" s="369"/>
      <c r="T6" s="370"/>
      <c r="U6" s="371"/>
      <c r="V6" s="11"/>
      <c r="W6" s="11"/>
      <c r="X6" s="11"/>
      <c r="Y6" s="11"/>
      <c r="Z6" s="11"/>
      <c r="AA6" s="11"/>
      <c r="AB6" s="11"/>
      <c r="AC6" s="370">
        <v>4</v>
      </c>
      <c r="AD6" s="370"/>
      <c r="AE6" s="370"/>
      <c r="AF6" s="370"/>
      <c r="AG6" s="370"/>
      <c r="AH6" s="370"/>
      <c r="AI6" s="370"/>
      <c r="AJ6" s="370"/>
      <c r="AK6" s="11"/>
      <c r="AL6" s="11"/>
      <c r="AM6" s="11"/>
      <c r="AN6" s="11"/>
      <c r="AO6" s="11"/>
      <c r="AP6" s="11"/>
      <c r="AQ6" s="370">
        <v>7</v>
      </c>
      <c r="AR6" s="370"/>
      <c r="AS6" s="370"/>
      <c r="AT6" s="11"/>
      <c r="AU6" s="11"/>
      <c r="AV6" s="11"/>
      <c r="AW6" s="11"/>
      <c r="AX6" s="11"/>
      <c r="AY6" s="11"/>
      <c r="AZ6" s="11"/>
      <c r="BA6" s="294"/>
      <c r="BB6" s="24"/>
      <c r="BC6" s="24"/>
      <c r="BD6" s="24"/>
      <c r="BE6" s="24"/>
      <c r="BF6" s="24"/>
      <c r="BG6" s="24"/>
      <c r="BH6" s="24"/>
    </row>
    <row r="7" spans="1:60" x14ac:dyDescent="0.25">
      <c r="A7" s="390"/>
      <c r="B7" s="11"/>
      <c r="C7" s="11"/>
      <c r="D7" s="11"/>
      <c r="E7" s="11"/>
      <c r="F7" s="11"/>
      <c r="G7" s="11"/>
      <c r="H7" s="11"/>
      <c r="I7" s="370">
        <v>2</v>
      </c>
      <c r="J7" s="370"/>
      <c r="K7" s="11"/>
      <c r="L7" s="11"/>
      <c r="M7" s="11"/>
      <c r="N7" s="11"/>
      <c r="O7" s="11"/>
      <c r="P7" s="11"/>
      <c r="Q7" s="11"/>
      <c r="R7" s="11"/>
      <c r="S7" s="11"/>
      <c r="T7" s="11"/>
      <c r="U7" s="11"/>
      <c r="V7" s="11"/>
      <c r="W7" s="11"/>
      <c r="X7" s="11"/>
      <c r="Y7" s="11"/>
      <c r="Z7" s="11"/>
      <c r="AA7" s="11"/>
      <c r="AB7" s="11"/>
      <c r="AC7" s="11"/>
      <c r="AD7" s="370">
        <v>5</v>
      </c>
      <c r="AE7" s="370"/>
      <c r="AF7" s="370"/>
      <c r="AG7" s="370"/>
      <c r="AH7" s="370"/>
      <c r="AI7" s="370"/>
      <c r="AJ7" s="370"/>
      <c r="AK7" s="11"/>
      <c r="AL7" s="11"/>
      <c r="AM7" s="11"/>
      <c r="AN7" s="11"/>
      <c r="AO7" s="11"/>
      <c r="AP7" s="11"/>
      <c r="AQ7" s="11"/>
      <c r="AR7" s="386">
        <v>8</v>
      </c>
      <c r="AS7" s="386"/>
      <c r="AT7" s="11"/>
      <c r="AU7" s="11"/>
      <c r="AV7" s="11"/>
      <c r="AW7" s="11"/>
      <c r="AX7" s="11"/>
      <c r="AY7" s="11"/>
      <c r="AZ7" s="11"/>
      <c r="BA7" s="11"/>
      <c r="BB7" s="24"/>
      <c r="BC7" s="24"/>
      <c r="BD7" s="24"/>
      <c r="BE7" s="24"/>
      <c r="BF7" s="24"/>
      <c r="BG7" s="24"/>
      <c r="BH7" s="24"/>
    </row>
    <row r="8" spans="1:60" x14ac:dyDescent="0.25">
      <c r="A8" s="390"/>
      <c r="B8" s="11"/>
      <c r="C8" s="11"/>
      <c r="D8" s="11"/>
      <c r="E8" s="11"/>
      <c r="F8" s="11"/>
      <c r="G8" s="11"/>
      <c r="H8" s="386">
        <v>3</v>
      </c>
      <c r="I8" s="386"/>
      <c r="J8" s="386"/>
      <c r="K8" s="11"/>
      <c r="L8" s="11"/>
      <c r="M8" s="11"/>
      <c r="N8" s="11"/>
      <c r="O8" s="11"/>
      <c r="P8" s="11"/>
      <c r="Q8" s="11"/>
      <c r="R8" s="11"/>
      <c r="S8" s="11"/>
      <c r="T8" s="11"/>
      <c r="U8" s="11"/>
      <c r="V8" s="11"/>
      <c r="W8" s="11"/>
      <c r="X8" s="11"/>
      <c r="Y8" s="11"/>
      <c r="Z8" s="11"/>
      <c r="AA8" s="11"/>
      <c r="AB8" s="11"/>
      <c r="AC8" s="11"/>
      <c r="AD8" s="11"/>
      <c r="AE8" s="370">
        <v>6</v>
      </c>
      <c r="AF8" s="370"/>
      <c r="AG8" s="370"/>
      <c r="AH8" s="370"/>
      <c r="AI8" s="370"/>
      <c r="AJ8" s="370"/>
      <c r="AK8" s="370"/>
      <c r="AL8" s="370"/>
      <c r="AM8" s="11"/>
      <c r="AN8" s="11"/>
      <c r="AO8" s="11"/>
      <c r="AP8" s="11"/>
      <c r="AQ8" s="11"/>
      <c r="AR8" s="11"/>
      <c r="AS8" s="11"/>
      <c r="AT8" s="11"/>
      <c r="AU8" s="11"/>
      <c r="AV8" s="11"/>
      <c r="AW8" s="11"/>
      <c r="AX8" s="11"/>
      <c r="AY8" s="11"/>
      <c r="AZ8" s="11"/>
      <c r="BA8" s="11"/>
      <c r="BB8" s="24"/>
      <c r="BC8" s="24"/>
      <c r="BD8" s="24"/>
      <c r="BE8" s="24"/>
      <c r="BF8" s="24"/>
      <c r="BG8" s="24"/>
      <c r="BH8" s="24"/>
    </row>
    <row r="9" spans="1:60"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30.7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c r="BH10" s="24"/>
    </row>
    <row r="11" spans="1:60" x14ac:dyDescent="0.25">
      <c r="A11" s="420" t="s">
        <v>157</v>
      </c>
      <c r="B11" s="421" t="s">
        <v>157</v>
      </c>
      <c r="C11" s="421" t="s">
        <v>157</v>
      </c>
      <c r="D11" s="421" t="s">
        <v>157</v>
      </c>
      <c r="E11" s="421" t="s">
        <v>157</v>
      </c>
      <c r="F11" s="421" t="s">
        <v>157</v>
      </c>
      <c r="G11" s="421" t="s">
        <v>157</v>
      </c>
      <c r="H11" s="421" t="s">
        <v>157</v>
      </c>
      <c r="I11" s="421" t="s">
        <v>157</v>
      </c>
      <c r="J11" s="421" t="s">
        <v>157</v>
      </c>
      <c r="K11" s="421" t="s">
        <v>157</v>
      </c>
      <c r="L11" s="421" t="s">
        <v>157</v>
      </c>
      <c r="M11" s="421" t="s">
        <v>157</v>
      </c>
      <c r="N11" s="421" t="s">
        <v>157</v>
      </c>
      <c r="O11" s="421" t="s">
        <v>157</v>
      </c>
      <c r="P11" s="421" t="s">
        <v>157</v>
      </c>
      <c r="Q11" s="421" t="s">
        <v>157</v>
      </c>
      <c r="R11" s="413">
        <v>43831</v>
      </c>
      <c r="S11" s="400">
        <v>42370</v>
      </c>
      <c r="T11" s="400">
        <v>42370</v>
      </c>
      <c r="U11" s="402" t="s">
        <v>53</v>
      </c>
      <c r="V11" s="402"/>
      <c r="W11" s="402"/>
      <c r="X11" s="402"/>
      <c r="Y11" s="402">
        <f>WEEKNUM(R11,2)</f>
        <v>1</v>
      </c>
      <c r="Z11" s="402"/>
      <c r="AA11" s="402"/>
      <c r="AB11" s="399">
        <v>44197</v>
      </c>
      <c r="AC11" s="400"/>
      <c r="AD11" s="400"/>
      <c r="AE11" s="402" t="s">
        <v>58</v>
      </c>
      <c r="AF11" s="402"/>
      <c r="AG11" s="402"/>
      <c r="AH11" s="402"/>
      <c r="AI11" s="402">
        <f>WEEKNUM(AB11,2)</f>
        <v>1</v>
      </c>
      <c r="AJ11" s="402"/>
      <c r="AK11" s="403"/>
      <c r="AL11" s="455">
        <v>44562</v>
      </c>
      <c r="AM11" s="456"/>
      <c r="AN11" s="456"/>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row>
    <row r="12" spans="1:60" x14ac:dyDescent="0.25">
      <c r="A12" s="414" t="s">
        <v>84</v>
      </c>
      <c r="B12" s="415" t="s">
        <v>84</v>
      </c>
      <c r="C12" s="415" t="s">
        <v>84</v>
      </c>
      <c r="D12" s="415" t="s">
        <v>84</v>
      </c>
      <c r="E12" s="415" t="s">
        <v>84</v>
      </c>
      <c r="F12" s="415" t="s">
        <v>84</v>
      </c>
      <c r="G12" s="415" t="s">
        <v>84</v>
      </c>
      <c r="H12" s="415" t="s">
        <v>84</v>
      </c>
      <c r="I12" s="415" t="s">
        <v>84</v>
      </c>
      <c r="J12" s="415" t="s">
        <v>84</v>
      </c>
      <c r="K12" s="415" t="s">
        <v>84</v>
      </c>
      <c r="L12" s="415" t="s">
        <v>84</v>
      </c>
      <c r="M12" s="415" t="s">
        <v>84</v>
      </c>
      <c r="N12" s="415" t="s">
        <v>84</v>
      </c>
      <c r="O12" s="415" t="s">
        <v>84</v>
      </c>
      <c r="P12" s="415" t="s">
        <v>84</v>
      </c>
      <c r="Q12" s="415" t="s">
        <v>84</v>
      </c>
      <c r="R12" s="412">
        <v>43931</v>
      </c>
      <c r="S12" s="410">
        <v>42455</v>
      </c>
      <c r="T12" s="410">
        <v>42455</v>
      </c>
      <c r="U12" s="402" t="s">
        <v>58</v>
      </c>
      <c r="V12" s="402"/>
      <c r="W12" s="402"/>
      <c r="X12" s="402"/>
      <c r="Y12" s="402">
        <f t="shared" ref="Y12:Y21" si="1">WEEKNUM(R12,2)</f>
        <v>15</v>
      </c>
      <c r="Z12" s="402"/>
      <c r="AA12" s="402"/>
      <c r="AB12" s="399">
        <v>44288</v>
      </c>
      <c r="AC12" s="400"/>
      <c r="AD12" s="400"/>
      <c r="AE12" s="402" t="s">
        <v>58</v>
      </c>
      <c r="AF12" s="402"/>
      <c r="AG12" s="402"/>
      <c r="AH12" s="402"/>
      <c r="AI12" s="402">
        <f t="shared" ref="AI12:AI21" si="2">WEEKNUM(AB12,2)</f>
        <v>14</v>
      </c>
      <c r="AJ12" s="402"/>
      <c r="AK12" s="403"/>
      <c r="AL12" s="458">
        <v>44666</v>
      </c>
      <c r="AM12" s="402"/>
      <c r="AN12" s="402"/>
      <c r="AO12" s="402" t="s">
        <v>58</v>
      </c>
      <c r="AP12" s="402"/>
      <c r="AQ12" s="402"/>
      <c r="AR12" s="402"/>
      <c r="AS12" s="402">
        <f t="shared" ref="AS12:AS21" si="3">WEEKNUM(AL12)</f>
        <v>16</v>
      </c>
      <c r="AT12" s="402"/>
      <c r="AU12" s="457"/>
      <c r="AV12" s="24"/>
      <c r="AW12" s="24"/>
      <c r="AX12" s="24"/>
      <c r="AY12" s="24"/>
      <c r="AZ12" s="24"/>
      <c r="BA12" s="24"/>
      <c r="BB12" s="24"/>
      <c r="BC12" s="24"/>
      <c r="BD12" s="24"/>
      <c r="BE12" s="24"/>
      <c r="BF12" s="24"/>
      <c r="BG12" s="24"/>
      <c r="BH12" s="24"/>
    </row>
    <row r="13" spans="1:60" x14ac:dyDescent="0.25">
      <c r="A13" s="414" t="s">
        <v>62</v>
      </c>
      <c r="B13" s="415" t="s">
        <v>62</v>
      </c>
      <c r="C13" s="415" t="s">
        <v>62</v>
      </c>
      <c r="D13" s="415" t="s">
        <v>62</v>
      </c>
      <c r="E13" s="415" t="s">
        <v>62</v>
      </c>
      <c r="F13" s="415" t="s">
        <v>62</v>
      </c>
      <c r="G13" s="415" t="s">
        <v>62</v>
      </c>
      <c r="H13" s="415" t="s">
        <v>62</v>
      </c>
      <c r="I13" s="415" t="s">
        <v>62</v>
      </c>
      <c r="J13" s="415" t="s">
        <v>62</v>
      </c>
      <c r="K13" s="415" t="s">
        <v>62</v>
      </c>
      <c r="L13" s="415" t="s">
        <v>62</v>
      </c>
      <c r="M13" s="415" t="s">
        <v>62</v>
      </c>
      <c r="N13" s="415" t="s">
        <v>62</v>
      </c>
      <c r="O13" s="415" t="s">
        <v>62</v>
      </c>
      <c r="P13" s="415" t="s">
        <v>62</v>
      </c>
      <c r="Q13" s="415" t="s">
        <v>62</v>
      </c>
      <c r="R13" s="412">
        <v>43933</v>
      </c>
      <c r="S13" s="410">
        <v>42456</v>
      </c>
      <c r="T13" s="410">
        <v>42456</v>
      </c>
      <c r="U13" s="460" t="s">
        <v>55</v>
      </c>
      <c r="V13" s="460" t="s">
        <v>55</v>
      </c>
      <c r="W13" s="460" t="s">
        <v>55</v>
      </c>
      <c r="X13" s="460" t="s">
        <v>55</v>
      </c>
      <c r="Y13" s="402">
        <f t="shared" si="1"/>
        <v>15</v>
      </c>
      <c r="Z13" s="402"/>
      <c r="AA13" s="402"/>
      <c r="AB13" s="399">
        <v>44290</v>
      </c>
      <c r="AC13" s="400"/>
      <c r="AD13" s="400"/>
      <c r="AE13" s="460" t="s">
        <v>55</v>
      </c>
      <c r="AF13" s="460"/>
      <c r="AG13" s="460"/>
      <c r="AH13" s="460"/>
      <c r="AI13" s="402">
        <f t="shared" si="2"/>
        <v>14</v>
      </c>
      <c r="AJ13" s="402"/>
      <c r="AK13" s="403"/>
      <c r="AL13" s="458">
        <v>44668</v>
      </c>
      <c r="AM13" s="402"/>
      <c r="AN13" s="402"/>
      <c r="AO13" s="460" t="s">
        <v>55</v>
      </c>
      <c r="AP13" s="460"/>
      <c r="AQ13" s="460"/>
      <c r="AR13" s="460"/>
      <c r="AS13" s="402">
        <f t="shared" si="3"/>
        <v>17</v>
      </c>
      <c r="AT13" s="402"/>
      <c r="AU13" s="457"/>
      <c r="AV13" s="24"/>
      <c r="AW13" s="24"/>
      <c r="AX13" s="24"/>
      <c r="AY13" s="24"/>
      <c r="AZ13" s="24"/>
      <c r="BA13" s="24"/>
      <c r="BB13" s="24"/>
      <c r="BC13" s="24"/>
      <c r="BD13" s="24"/>
      <c r="BE13" s="24"/>
      <c r="BF13" s="24"/>
      <c r="BG13" s="24"/>
      <c r="BH13" s="24"/>
    </row>
    <row r="14" spans="1:60" x14ac:dyDescent="0.25">
      <c r="A14" s="414" t="s">
        <v>63</v>
      </c>
      <c r="B14" s="415" t="s">
        <v>63</v>
      </c>
      <c r="C14" s="415" t="s">
        <v>63</v>
      </c>
      <c r="D14" s="415" t="s">
        <v>63</v>
      </c>
      <c r="E14" s="415" t="s">
        <v>63</v>
      </c>
      <c r="F14" s="415" t="s">
        <v>63</v>
      </c>
      <c r="G14" s="415" t="s">
        <v>63</v>
      </c>
      <c r="H14" s="415" t="s">
        <v>63</v>
      </c>
      <c r="I14" s="415" t="s">
        <v>63</v>
      </c>
      <c r="J14" s="415" t="s">
        <v>63</v>
      </c>
      <c r="K14" s="415" t="s">
        <v>63</v>
      </c>
      <c r="L14" s="415" t="s">
        <v>63</v>
      </c>
      <c r="M14" s="415" t="s">
        <v>63</v>
      </c>
      <c r="N14" s="415" t="s">
        <v>63</v>
      </c>
      <c r="O14" s="415" t="s">
        <v>63</v>
      </c>
      <c r="P14" s="415" t="s">
        <v>63</v>
      </c>
      <c r="Q14" s="415" t="s">
        <v>63</v>
      </c>
      <c r="R14" s="412">
        <v>43934</v>
      </c>
      <c r="S14" s="410">
        <v>42457</v>
      </c>
      <c r="T14" s="410">
        <v>42457</v>
      </c>
      <c r="U14" s="402" t="s">
        <v>56</v>
      </c>
      <c r="V14" s="402"/>
      <c r="W14" s="402"/>
      <c r="X14" s="402"/>
      <c r="Y14" s="402">
        <f t="shared" si="1"/>
        <v>16</v>
      </c>
      <c r="Z14" s="402"/>
      <c r="AA14" s="402"/>
      <c r="AB14" s="399">
        <v>44291</v>
      </c>
      <c r="AC14" s="400"/>
      <c r="AD14" s="400"/>
      <c r="AE14" s="402" t="s">
        <v>56</v>
      </c>
      <c r="AF14" s="402"/>
      <c r="AG14" s="402"/>
      <c r="AH14" s="402"/>
      <c r="AI14" s="402">
        <f t="shared" si="2"/>
        <v>15</v>
      </c>
      <c r="AJ14" s="402"/>
      <c r="AK14" s="403"/>
      <c r="AL14" s="458">
        <v>44669</v>
      </c>
      <c r="AM14" s="402"/>
      <c r="AN14" s="402"/>
      <c r="AO14" s="402" t="s">
        <v>56</v>
      </c>
      <c r="AP14" s="402"/>
      <c r="AQ14" s="402"/>
      <c r="AR14" s="402"/>
      <c r="AS14" s="402">
        <f t="shared" si="3"/>
        <v>17</v>
      </c>
      <c r="AT14" s="402"/>
      <c r="AU14" s="457"/>
      <c r="AV14" s="24"/>
      <c r="AW14" s="24"/>
      <c r="AX14" s="24"/>
      <c r="AY14" s="24"/>
      <c r="AZ14" s="24"/>
      <c r="BA14" s="24"/>
      <c r="BB14" s="24"/>
      <c r="BC14" s="24"/>
      <c r="BD14" s="24"/>
      <c r="BE14" s="24"/>
      <c r="BF14" s="24"/>
      <c r="BG14" s="24"/>
      <c r="BH14" s="24"/>
    </row>
    <row r="15" spans="1:60" x14ac:dyDescent="0.25">
      <c r="A15" s="414" t="s">
        <v>202</v>
      </c>
      <c r="B15" s="415" t="s">
        <v>202</v>
      </c>
      <c r="C15" s="415" t="s">
        <v>202</v>
      </c>
      <c r="D15" s="415" t="s">
        <v>202</v>
      </c>
      <c r="E15" s="415" t="s">
        <v>202</v>
      </c>
      <c r="F15" s="415" t="s">
        <v>202</v>
      </c>
      <c r="G15" s="415" t="s">
        <v>202</v>
      </c>
      <c r="H15" s="415" t="s">
        <v>202</v>
      </c>
      <c r="I15" s="415" t="s">
        <v>202</v>
      </c>
      <c r="J15" s="415" t="s">
        <v>202</v>
      </c>
      <c r="K15" s="415" t="s">
        <v>202</v>
      </c>
      <c r="L15" s="415" t="s">
        <v>202</v>
      </c>
      <c r="M15" s="415" t="s">
        <v>202</v>
      </c>
      <c r="N15" s="415" t="s">
        <v>202</v>
      </c>
      <c r="O15" s="415" t="s">
        <v>202</v>
      </c>
      <c r="P15" s="415" t="s">
        <v>202</v>
      </c>
      <c r="Q15" s="415" t="s">
        <v>202</v>
      </c>
      <c r="R15" s="412">
        <v>43948</v>
      </c>
      <c r="S15" s="410">
        <v>42487</v>
      </c>
      <c r="T15" s="410">
        <v>42487</v>
      </c>
      <c r="U15" s="402" t="s">
        <v>56</v>
      </c>
      <c r="V15" s="402" t="s">
        <v>55</v>
      </c>
      <c r="W15" s="402" t="s">
        <v>55</v>
      </c>
      <c r="X15" s="402" t="s">
        <v>55</v>
      </c>
      <c r="Y15" s="402">
        <f t="shared" si="1"/>
        <v>18</v>
      </c>
      <c r="Z15" s="402"/>
      <c r="AA15" s="402"/>
      <c r="AB15" s="399">
        <v>44313</v>
      </c>
      <c r="AC15" s="400"/>
      <c r="AD15" s="400"/>
      <c r="AE15" s="402" t="s">
        <v>59</v>
      </c>
      <c r="AF15" s="402"/>
      <c r="AG15" s="402"/>
      <c r="AH15" s="402"/>
      <c r="AI15" s="402">
        <v>17</v>
      </c>
      <c r="AJ15" s="402"/>
      <c r="AK15" s="403"/>
      <c r="AL15" s="458">
        <v>44678</v>
      </c>
      <c r="AM15" s="402"/>
      <c r="AN15" s="402"/>
      <c r="AO15" s="402" t="s">
        <v>53</v>
      </c>
      <c r="AP15" s="402"/>
      <c r="AQ15" s="402"/>
      <c r="AR15" s="402"/>
      <c r="AS15" s="402">
        <f t="shared" si="3"/>
        <v>18</v>
      </c>
      <c r="AT15" s="402"/>
      <c r="AU15" s="457"/>
      <c r="AV15" s="24"/>
      <c r="AW15" s="24"/>
      <c r="AX15" s="24"/>
      <c r="AY15" s="24"/>
      <c r="AZ15" s="24"/>
      <c r="BA15" s="24"/>
      <c r="BB15" s="24"/>
      <c r="BC15" s="24"/>
      <c r="BD15" s="24"/>
      <c r="BE15" s="24"/>
      <c r="BF15" s="24"/>
      <c r="BG15" s="24"/>
      <c r="BH15" s="24"/>
    </row>
    <row r="16" spans="1:60" x14ac:dyDescent="0.25">
      <c r="A16" s="414" t="s">
        <v>168</v>
      </c>
      <c r="B16" s="415" t="s">
        <v>168</v>
      </c>
      <c r="C16" s="415" t="s">
        <v>168</v>
      </c>
      <c r="D16" s="415" t="s">
        <v>168</v>
      </c>
      <c r="E16" s="415" t="s">
        <v>168</v>
      </c>
      <c r="F16" s="415" t="s">
        <v>168</v>
      </c>
      <c r="G16" s="415" t="s">
        <v>168</v>
      </c>
      <c r="H16" s="415" t="s">
        <v>168</v>
      </c>
      <c r="I16" s="415" t="s">
        <v>168</v>
      </c>
      <c r="J16" s="415" t="s">
        <v>168</v>
      </c>
      <c r="K16" s="415" t="s">
        <v>168</v>
      </c>
      <c r="L16" s="415" t="s">
        <v>168</v>
      </c>
      <c r="M16" s="415" t="s">
        <v>168</v>
      </c>
      <c r="N16" s="415" t="s">
        <v>168</v>
      </c>
      <c r="O16" s="415" t="s">
        <v>168</v>
      </c>
      <c r="P16" s="415" t="s">
        <v>168</v>
      </c>
      <c r="Q16" s="415" t="s">
        <v>168</v>
      </c>
      <c r="R16" s="412">
        <v>43956</v>
      </c>
      <c r="S16" s="410">
        <v>42495</v>
      </c>
      <c r="T16" s="410">
        <v>42495</v>
      </c>
      <c r="U16" s="402" t="s">
        <v>59</v>
      </c>
      <c r="V16" s="402" t="s">
        <v>55</v>
      </c>
      <c r="W16" s="402" t="s">
        <v>55</v>
      </c>
      <c r="X16" s="402" t="s">
        <v>55</v>
      </c>
      <c r="Y16" s="402">
        <f t="shared" si="1"/>
        <v>19</v>
      </c>
      <c r="Z16" s="402"/>
      <c r="AA16" s="402"/>
      <c r="AB16" s="399">
        <v>44321</v>
      </c>
      <c r="AC16" s="400"/>
      <c r="AD16" s="400"/>
      <c r="AE16" s="402" t="s">
        <v>53</v>
      </c>
      <c r="AF16" s="402"/>
      <c r="AG16" s="402"/>
      <c r="AH16" s="402"/>
      <c r="AI16" s="402">
        <f t="shared" si="2"/>
        <v>19</v>
      </c>
      <c r="AJ16" s="402"/>
      <c r="AK16" s="403"/>
      <c r="AL16" s="458">
        <v>44686</v>
      </c>
      <c r="AM16" s="402"/>
      <c r="AN16" s="402"/>
      <c r="AO16" s="402" t="s">
        <v>57</v>
      </c>
      <c r="AP16" s="402"/>
      <c r="AQ16" s="402"/>
      <c r="AR16" s="402"/>
      <c r="AS16" s="402">
        <f t="shared" si="3"/>
        <v>19</v>
      </c>
      <c r="AT16" s="402"/>
      <c r="AU16" s="457"/>
      <c r="AV16" s="24"/>
      <c r="AW16" s="24"/>
      <c r="AX16" s="24"/>
      <c r="AY16" s="24"/>
      <c r="AZ16" s="24"/>
      <c r="BA16" s="24"/>
      <c r="BB16" s="24"/>
      <c r="BC16" s="24"/>
      <c r="BD16" s="24"/>
      <c r="BE16" s="24"/>
      <c r="BF16" s="24"/>
      <c r="BG16" s="24"/>
      <c r="BH16" s="24"/>
    </row>
    <row r="17" spans="1:60" x14ac:dyDescent="0.25">
      <c r="A17" s="414" t="s">
        <v>86</v>
      </c>
      <c r="B17" s="415" t="s">
        <v>86</v>
      </c>
      <c r="C17" s="415" t="s">
        <v>86</v>
      </c>
      <c r="D17" s="415" t="s">
        <v>86</v>
      </c>
      <c r="E17" s="415" t="s">
        <v>86</v>
      </c>
      <c r="F17" s="415" t="s">
        <v>86</v>
      </c>
      <c r="G17" s="415" t="s">
        <v>86</v>
      </c>
      <c r="H17" s="415" t="s">
        <v>86</v>
      </c>
      <c r="I17" s="415" t="s">
        <v>86</v>
      </c>
      <c r="J17" s="415" t="s">
        <v>86</v>
      </c>
      <c r="K17" s="415" t="s">
        <v>86</v>
      </c>
      <c r="L17" s="415" t="s">
        <v>86</v>
      </c>
      <c r="M17" s="415" t="s">
        <v>86</v>
      </c>
      <c r="N17" s="415" t="s">
        <v>86</v>
      </c>
      <c r="O17" s="415" t="s">
        <v>86</v>
      </c>
      <c r="P17" s="415" t="s">
        <v>86</v>
      </c>
      <c r="Q17" s="415" t="s">
        <v>86</v>
      </c>
      <c r="R17" s="412">
        <v>43972</v>
      </c>
      <c r="S17" s="410">
        <v>42495</v>
      </c>
      <c r="T17" s="410">
        <v>42495</v>
      </c>
      <c r="U17" s="402" t="s">
        <v>57</v>
      </c>
      <c r="V17" s="402" t="e">
        <f t="shared" ref="V17" si="4">WEEKDAY(U17,2)</f>
        <v>#VALUE!</v>
      </c>
      <c r="W17" s="402" t="e">
        <f t="shared" ref="W17" si="5">WEEKDAY(V17,2)</f>
        <v>#VALUE!</v>
      </c>
      <c r="X17" s="402" t="e">
        <f t="shared" ref="X17" si="6">WEEKDAY(W17,2)</f>
        <v>#VALUE!</v>
      </c>
      <c r="Y17" s="402">
        <f t="shared" si="1"/>
        <v>21</v>
      </c>
      <c r="Z17" s="402"/>
      <c r="AA17" s="402"/>
      <c r="AB17" s="399">
        <v>44329</v>
      </c>
      <c r="AC17" s="400"/>
      <c r="AD17" s="400"/>
      <c r="AE17" s="402" t="s">
        <v>57</v>
      </c>
      <c r="AF17" s="402"/>
      <c r="AG17" s="402"/>
      <c r="AH17" s="402"/>
      <c r="AI17" s="402">
        <f t="shared" si="2"/>
        <v>20</v>
      </c>
      <c r="AJ17" s="402"/>
      <c r="AK17" s="403"/>
      <c r="AL17" s="458">
        <v>44707</v>
      </c>
      <c r="AM17" s="402"/>
      <c r="AN17" s="402"/>
      <c r="AO17" s="402" t="s">
        <v>57</v>
      </c>
      <c r="AP17" s="402"/>
      <c r="AQ17" s="402"/>
      <c r="AR17" s="402"/>
      <c r="AS17" s="402">
        <f t="shared" si="3"/>
        <v>22</v>
      </c>
      <c r="AT17" s="402"/>
      <c r="AU17" s="457"/>
      <c r="AV17" s="24"/>
      <c r="AW17" s="24"/>
      <c r="AX17" s="24"/>
      <c r="AY17" s="24"/>
      <c r="AZ17" s="24"/>
      <c r="BA17" s="24"/>
      <c r="BB17" s="24"/>
      <c r="BC17" s="24"/>
      <c r="BD17" s="24"/>
      <c r="BE17" s="24"/>
      <c r="BF17" s="24"/>
      <c r="BG17" s="24"/>
      <c r="BH17" s="24"/>
    </row>
    <row r="18" spans="1:60" x14ac:dyDescent="0.25">
      <c r="A18" s="414" t="s">
        <v>201</v>
      </c>
      <c r="B18" s="415" t="s">
        <v>201</v>
      </c>
      <c r="C18" s="415" t="s">
        <v>201</v>
      </c>
      <c r="D18" s="415" t="s">
        <v>201</v>
      </c>
      <c r="E18" s="415" t="s">
        <v>201</v>
      </c>
      <c r="F18" s="415" t="s">
        <v>201</v>
      </c>
      <c r="G18" s="415" t="s">
        <v>201</v>
      </c>
      <c r="H18" s="415" t="s">
        <v>201</v>
      </c>
      <c r="I18" s="415" t="s">
        <v>201</v>
      </c>
      <c r="J18" s="415" t="s">
        <v>201</v>
      </c>
      <c r="K18" s="415" t="s">
        <v>201</v>
      </c>
      <c r="L18" s="415" t="s">
        <v>201</v>
      </c>
      <c r="M18" s="415" t="s">
        <v>201</v>
      </c>
      <c r="N18" s="415" t="s">
        <v>201</v>
      </c>
      <c r="O18" s="415" t="s">
        <v>201</v>
      </c>
      <c r="P18" s="415" t="s">
        <v>201</v>
      </c>
      <c r="Q18" s="415" t="s">
        <v>201</v>
      </c>
      <c r="R18" s="412">
        <v>43982</v>
      </c>
      <c r="S18" s="410">
        <v>42505</v>
      </c>
      <c r="T18" s="410">
        <v>42505</v>
      </c>
      <c r="U18" s="402" t="s">
        <v>55</v>
      </c>
      <c r="V18" s="402" t="s">
        <v>55</v>
      </c>
      <c r="W18" s="402" t="s">
        <v>55</v>
      </c>
      <c r="X18" s="402" t="s">
        <v>55</v>
      </c>
      <c r="Y18" s="402">
        <f t="shared" si="1"/>
        <v>22</v>
      </c>
      <c r="Z18" s="402"/>
      <c r="AA18" s="402"/>
      <c r="AB18" s="399">
        <v>44339</v>
      </c>
      <c r="AC18" s="400"/>
      <c r="AD18" s="400"/>
      <c r="AE18" s="460" t="s">
        <v>55</v>
      </c>
      <c r="AF18" s="460"/>
      <c r="AG18" s="460"/>
      <c r="AH18" s="460"/>
      <c r="AI18" s="402">
        <f t="shared" si="2"/>
        <v>21</v>
      </c>
      <c r="AJ18" s="402"/>
      <c r="AK18" s="403"/>
      <c r="AL18" s="458">
        <v>44717</v>
      </c>
      <c r="AM18" s="402"/>
      <c r="AN18" s="402"/>
      <c r="AO18" s="460" t="s">
        <v>55</v>
      </c>
      <c r="AP18" s="460"/>
      <c r="AQ18" s="460"/>
      <c r="AR18" s="460"/>
      <c r="AS18" s="402">
        <f t="shared" si="3"/>
        <v>24</v>
      </c>
      <c r="AT18" s="402"/>
      <c r="AU18" s="457"/>
      <c r="AV18" s="24"/>
      <c r="AW18" s="24"/>
      <c r="AX18" s="24"/>
      <c r="AY18" s="24"/>
      <c r="AZ18" s="24"/>
      <c r="BA18" s="24"/>
      <c r="BB18" s="24"/>
      <c r="BC18" s="24"/>
      <c r="BD18" s="24"/>
      <c r="BE18" s="24"/>
      <c r="BF18" s="24"/>
      <c r="BG18" s="24"/>
      <c r="BH18" s="24"/>
    </row>
    <row r="19" spans="1:60" x14ac:dyDescent="0.25">
      <c r="A19" s="414" t="s">
        <v>145</v>
      </c>
      <c r="B19" s="415" t="s">
        <v>145</v>
      </c>
      <c r="C19" s="415" t="s">
        <v>145</v>
      </c>
      <c r="D19" s="415" t="s">
        <v>145</v>
      </c>
      <c r="E19" s="415" t="s">
        <v>145</v>
      </c>
      <c r="F19" s="415" t="s">
        <v>145</v>
      </c>
      <c r="G19" s="415" t="s">
        <v>145</v>
      </c>
      <c r="H19" s="415" t="s">
        <v>145</v>
      </c>
      <c r="I19" s="415" t="s">
        <v>145</v>
      </c>
      <c r="J19" s="415" t="s">
        <v>145</v>
      </c>
      <c r="K19" s="415" t="s">
        <v>145</v>
      </c>
      <c r="L19" s="415" t="s">
        <v>145</v>
      </c>
      <c r="M19" s="415" t="s">
        <v>145</v>
      </c>
      <c r="N19" s="415" t="s">
        <v>145</v>
      </c>
      <c r="O19" s="415" t="s">
        <v>145</v>
      </c>
      <c r="P19" s="415" t="s">
        <v>145</v>
      </c>
      <c r="Q19" s="415" t="s">
        <v>145</v>
      </c>
      <c r="R19" s="412">
        <v>43983</v>
      </c>
      <c r="S19" s="410">
        <v>42506</v>
      </c>
      <c r="T19" s="410">
        <v>42506</v>
      </c>
      <c r="U19" s="402" t="s">
        <v>56</v>
      </c>
      <c r="V19" s="402"/>
      <c r="W19" s="402"/>
      <c r="X19" s="402"/>
      <c r="Y19" s="402">
        <f t="shared" si="1"/>
        <v>23</v>
      </c>
      <c r="Z19" s="402"/>
      <c r="AA19" s="402"/>
      <c r="AB19" s="399">
        <v>44340</v>
      </c>
      <c r="AC19" s="400"/>
      <c r="AD19" s="400"/>
      <c r="AE19" s="402" t="s">
        <v>56</v>
      </c>
      <c r="AF19" s="402"/>
      <c r="AG19" s="402"/>
      <c r="AH19" s="402"/>
      <c r="AI19" s="402">
        <f t="shared" si="2"/>
        <v>22</v>
      </c>
      <c r="AJ19" s="402"/>
      <c r="AK19" s="403"/>
      <c r="AL19" s="458">
        <v>44718</v>
      </c>
      <c r="AM19" s="402"/>
      <c r="AN19" s="402"/>
      <c r="AO19" s="402" t="s">
        <v>56</v>
      </c>
      <c r="AP19" s="402"/>
      <c r="AQ19" s="402"/>
      <c r="AR19" s="402"/>
      <c r="AS19" s="402">
        <f t="shared" si="3"/>
        <v>24</v>
      </c>
      <c r="AT19" s="402"/>
      <c r="AU19" s="457"/>
      <c r="AV19" s="24"/>
      <c r="AW19" s="24"/>
      <c r="AX19" s="24"/>
      <c r="AY19" s="24"/>
      <c r="AZ19" s="24"/>
      <c r="BA19" s="24"/>
      <c r="BB19" s="24"/>
      <c r="BC19" s="24"/>
      <c r="BD19" s="24"/>
      <c r="BE19" s="24"/>
      <c r="BF19" s="24"/>
      <c r="BG19" s="24"/>
      <c r="BH19" s="24"/>
    </row>
    <row r="20" spans="1:60" x14ac:dyDescent="0.25">
      <c r="A20" s="414" t="s">
        <v>69</v>
      </c>
      <c r="B20" s="415" t="s">
        <v>69</v>
      </c>
      <c r="C20" s="415" t="s">
        <v>69</v>
      </c>
      <c r="D20" s="415" t="s">
        <v>69</v>
      </c>
      <c r="E20" s="415" t="s">
        <v>69</v>
      </c>
      <c r="F20" s="415" t="s">
        <v>69</v>
      </c>
      <c r="G20" s="415" t="s">
        <v>69</v>
      </c>
      <c r="H20" s="415" t="s">
        <v>69</v>
      </c>
      <c r="I20" s="415" t="s">
        <v>69</v>
      </c>
      <c r="J20" s="415" t="s">
        <v>69</v>
      </c>
      <c r="K20" s="415" t="s">
        <v>69</v>
      </c>
      <c r="L20" s="415" t="s">
        <v>69</v>
      </c>
      <c r="M20" s="415" t="s">
        <v>69</v>
      </c>
      <c r="N20" s="415" t="s">
        <v>69</v>
      </c>
      <c r="O20" s="415" t="s">
        <v>69</v>
      </c>
      <c r="P20" s="415" t="s">
        <v>69</v>
      </c>
      <c r="Q20" s="415" t="s">
        <v>69</v>
      </c>
      <c r="R20" s="413">
        <v>44190</v>
      </c>
      <c r="S20" s="400">
        <v>42729</v>
      </c>
      <c r="T20" s="400">
        <v>42729</v>
      </c>
      <c r="U20" s="402" t="s">
        <v>58</v>
      </c>
      <c r="V20" s="402"/>
      <c r="W20" s="402"/>
      <c r="X20" s="402"/>
      <c r="Y20" s="402">
        <f t="shared" si="1"/>
        <v>52</v>
      </c>
      <c r="Z20" s="402"/>
      <c r="AA20" s="402"/>
      <c r="AB20" s="399">
        <v>44555</v>
      </c>
      <c r="AC20" s="400"/>
      <c r="AD20" s="400"/>
      <c r="AE20" s="460" t="s">
        <v>54</v>
      </c>
      <c r="AF20" s="460"/>
      <c r="AG20" s="460"/>
      <c r="AH20" s="460"/>
      <c r="AI20" s="402">
        <f t="shared" si="2"/>
        <v>52</v>
      </c>
      <c r="AJ20" s="402"/>
      <c r="AK20" s="403"/>
      <c r="AL20" s="458">
        <v>44920</v>
      </c>
      <c r="AM20" s="402"/>
      <c r="AN20" s="402"/>
      <c r="AO20" s="460" t="s">
        <v>55</v>
      </c>
      <c r="AP20" s="460"/>
      <c r="AQ20" s="460"/>
      <c r="AR20" s="460"/>
      <c r="AS20" s="402">
        <f t="shared" si="3"/>
        <v>53</v>
      </c>
      <c r="AT20" s="402"/>
      <c r="AU20" s="457"/>
      <c r="AV20" s="24"/>
      <c r="AW20" s="24"/>
      <c r="AX20" s="24"/>
      <c r="AY20" s="24"/>
      <c r="AZ20" s="24"/>
      <c r="BA20" s="24"/>
      <c r="BB20" s="24"/>
      <c r="BC20" s="24"/>
      <c r="BD20" s="24"/>
      <c r="BE20" s="24"/>
      <c r="BF20" s="24"/>
      <c r="BG20" s="24"/>
      <c r="BH20" s="24"/>
    </row>
    <row r="21" spans="1:60" ht="15.75" thickBot="1" x14ac:dyDescent="0.3">
      <c r="A21" s="414" t="s">
        <v>70</v>
      </c>
      <c r="B21" s="415" t="s">
        <v>70</v>
      </c>
      <c r="C21" s="415" t="s">
        <v>70</v>
      </c>
      <c r="D21" s="415" t="s">
        <v>70</v>
      </c>
      <c r="E21" s="415" t="s">
        <v>70</v>
      </c>
      <c r="F21" s="415" t="s">
        <v>70</v>
      </c>
      <c r="G21" s="415" t="s">
        <v>70</v>
      </c>
      <c r="H21" s="415" t="s">
        <v>70</v>
      </c>
      <c r="I21" s="415" t="s">
        <v>70</v>
      </c>
      <c r="J21" s="415" t="s">
        <v>70</v>
      </c>
      <c r="K21" s="415" t="s">
        <v>70</v>
      </c>
      <c r="L21" s="415" t="s">
        <v>70</v>
      </c>
      <c r="M21" s="415" t="s">
        <v>70</v>
      </c>
      <c r="N21" s="415" t="s">
        <v>70</v>
      </c>
      <c r="O21" s="415" t="s">
        <v>70</v>
      </c>
      <c r="P21" s="415" t="s">
        <v>70</v>
      </c>
      <c r="Q21" s="415" t="s">
        <v>70</v>
      </c>
      <c r="R21" s="437">
        <v>44191</v>
      </c>
      <c r="S21" s="438">
        <v>42730</v>
      </c>
      <c r="T21" s="438">
        <v>42730</v>
      </c>
      <c r="U21" s="469" t="s">
        <v>54</v>
      </c>
      <c r="V21" s="469" t="e">
        <f t="shared" ref="V21" si="7">WEEKDAY(U21,2)</f>
        <v>#VALUE!</v>
      </c>
      <c r="W21" s="469" t="e">
        <f t="shared" ref="W21" si="8">WEEKDAY(V21,2)</f>
        <v>#VALUE!</v>
      </c>
      <c r="X21" s="469" t="e">
        <f t="shared" ref="X21" si="9">WEEKDAY(W21,2)</f>
        <v>#VALUE!</v>
      </c>
      <c r="Y21" s="416">
        <f t="shared" si="1"/>
        <v>52</v>
      </c>
      <c r="Z21" s="416"/>
      <c r="AA21" s="416"/>
      <c r="AB21" s="404">
        <v>44556</v>
      </c>
      <c r="AC21" s="405"/>
      <c r="AD21" s="405"/>
      <c r="AE21" s="535" t="s">
        <v>55</v>
      </c>
      <c r="AF21" s="535"/>
      <c r="AG21" s="535"/>
      <c r="AH21" s="535"/>
      <c r="AI21" s="407">
        <f t="shared" si="2"/>
        <v>52</v>
      </c>
      <c r="AJ21" s="407"/>
      <c r="AK21" s="408"/>
      <c r="AL21" s="487">
        <v>44921</v>
      </c>
      <c r="AM21" s="416"/>
      <c r="AN21" s="416"/>
      <c r="AO21" s="416" t="s">
        <v>56</v>
      </c>
      <c r="AP21" s="416"/>
      <c r="AQ21" s="416"/>
      <c r="AR21" s="416"/>
      <c r="AS21" s="402">
        <f t="shared" si="3"/>
        <v>53</v>
      </c>
      <c r="AT21" s="402"/>
      <c r="AU21" s="457"/>
      <c r="AV21" s="24"/>
      <c r="AW21" s="24"/>
      <c r="AX21" s="24"/>
      <c r="AY21" s="24"/>
      <c r="AZ21" s="24"/>
      <c r="BA21" s="24"/>
      <c r="BB21" s="24"/>
      <c r="BC21" s="24"/>
      <c r="BD21" s="24"/>
      <c r="BE21" s="24"/>
      <c r="BF21" s="24"/>
      <c r="BG21" s="24"/>
      <c r="BH21" s="24"/>
    </row>
    <row r="22" spans="1:60" x14ac:dyDescent="0.25">
      <c r="A22" s="768" t="s">
        <v>661</v>
      </c>
      <c r="B22" s="769" t="s">
        <v>200</v>
      </c>
      <c r="C22" s="769" t="s">
        <v>200</v>
      </c>
      <c r="D22" s="769" t="s">
        <v>200</v>
      </c>
      <c r="E22" s="769" t="s">
        <v>200</v>
      </c>
      <c r="F22" s="769" t="s">
        <v>200</v>
      </c>
      <c r="G22" s="769" t="s">
        <v>200</v>
      </c>
      <c r="H22" s="769" t="s">
        <v>200</v>
      </c>
      <c r="I22" s="769" t="s">
        <v>200</v>
      </c>
      <c r="J22" s="769" t="s">
        <v>200</v>
      </c>
      <c r="K22" s="769" t="s">
        <v>200</v>
      </c>
      <c r="L22" s="769" t="s">
        <v>200</v>
      </c>
      <c r="M22" s="769" t="s">
        <v>200</v>
      </c>
      <c r="N22" s="769" t="s">
        <v>200</v>
      </c>
      <c r="O22" s="769" t="s">
        <v>200</v>
      </c>
      <c r="P22" s="769" t="s">
        <v>200</v>
      </c>
      <c r="Q22" s="769" t="s">
        <v>200</v>
      </c>
      <c r="R22" s="770" t="s">
        <v>200</v>
      </c>
      <c r="S22" s="770" t="s">
        <v>200</v>
      </c>
      <c r="T22" s="770" t="s">
        <v>200</v>
      </c>
      <c r="U22" s="770" t="s">
        <v>200</v>
      </c>
      <c r="V22" s="770" t="s">
        <v>200</v>
      </c>
      <c r="W22" s="770" t="s">
        <v>200</v>
      </c>
      <c r="X22" s="770" t="s">
        <v>200</v>
      </c>
      <c r="Y22" s="770" t="s">
        <v>200</v>
      </c>
      <c r="Z22" s="770" t="s">
        <v>200</v>
      </c>
      <c r="AA22" s="770" t="s">
        <v>200</v>
      </c>
      <c r="AB22" s="770" t="s">
        <v>200</v>
      </c>
      <c r="AC22" s="770" t="s">
        <v>200</v>
      </c>
      <c r="AD22" s="770" t="s">
        <v>200</v>
      </c>
      <c r="AE22" s="770" t="s">
        <v>200</v>
      </c>
      <c r="AF22" s="770" t="s">
        <v>200</v>
      </c>
      <c r="AG22" s="770" t="s">
        <v>200</v>
      </c>
      <c r="AH22" s="770" t="s">
        <v>200</v>
      </c>
      <c r="AI22" s="770" t="s">
        <v>200</v>
      </c>
      <c r="AJ22" s="770" t="s">
        <v>200</v>
      </c>
      <c r="AK22" s="770" t="s">
        <v>200</v>
      </c>
      <c r="AL22" s="770" t="s">
        <v>200</v>
      </c>
      <c r="AM22" s="770" t="s">
        <v>200</v>
      </c>
      <c r="AN22" s="770" t="s">
        <v>200</v>
      </c>
      <c r="AO22" s="770" t="s">
        <v>200</v>
      </c>
      <c r="AP22" s="770" t="s">
        <v>200</v>
      </c>
      <c r="AQ22" s="770" t="s">
        <v>200</v>
      </c>
      <c r="AR22" s="770" t="s">
        <v>200</v>
      </c>
      <c r="AS22" s="770" t="s">
        <v>200</v>
      </c>
      <c r="AT22" s="770" t="s">
        <v>200</v>
      </c>
      <c r="AU22" s="771" t="s">
        <v>200</v>
      </c>
      <c r="AV22" s="24"/>
      <c r="AW22" s="24"/>
      <c r="AX22" s="24"/>
      <c r="AY22" s="24"/>
      <c r="AZ22" s="24"/>
      <c r="BA22" s="24"/>
      <c r="BB22" s="24"/>
      <c r="BC22" s="24"/>
      <c r="BD22" s="24"/>
      <c r="BE22" s="24"/>
      <c r="BF22" s="24"/>
      <c r="BG22" s="24"/>
      <c r="BH22" s="24"/>
    </row>
    <row r="23" spans="1:60"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ht="14.45" customHeight="1" x14ac:dyDescent="0.25">
      <c r="A24" s="450" t="s">
        <v>12</v>
      </c>
      <c r="B24" s="451"/>
      <c r="C24" s="451"/>
      <c r="D24" s="451"/>
      <c r="E24" s="451"/>
      <c r="F24" s="451"/>
      <c r="G24" s="451"/>
      <c r="H24" s="451"/>
      <c r="I24" s="451"/>
      <c r="J24" s="451"/>
      <c r="K24" s="451"/>
      <c r="L24" s="451"/>
      <c r="M24" s="451"/>
      <c r="N24" s="451"/>
      <c r="O24" s="451"/>
      <c r="P24" s="451"/>
      <c r="Q24" s="451"/>
      <c r="R24" s="477" t="s">
        <v>544</v>
      </c>
      <c r="S24" s="435"/>
      <c r="T24" s="435"/>
      <c r="U24" s="435"/>
      <c r="V24" s="435"/>
      <c r="W24" s="436"/>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452"/>
      <c r="B25" s="453"/>
      <c r="C25" s="453"/>
      <c r="D25" s="453"/>
      <c r="E25" s="453"/>
      <c r="F25" s="453"/>
      <c r="G25" s="453"/>
      <c r="H25" s="453"/>
      <c r="I25" s="453"/>
      <c r="J25" s="453"/>
      <c r="K25" s="453"/>
      <c r="L25" s="453"/>
      <c r="M25" s="453"/>
      <c r="N25" s="453"/>
      <c r="O25" s="453"/>
      <c r="P25" s="453"/>
      <c r="Q25" s="453"/>
      <c r="R25" s="547" t="s">
        <v>44</v>
      </c>
      <c r="S25" s="545"/>
      <c r="T25" s="545"/>
      <c r="U25" s="545" t="s">
        <v>45</v>
      </c>
      <c r="V25" s="545"/>
      <c r="W25" s="546"/>
      <c r="X25" s="27"/>
      <c r="Y25" s="778"/>
      <c r="Z25" s="778"/>
      <c r="AA25" s="778"/>
      <c r="AB25" s="778"/>
      <c r="AC25" s="778"/>
      <c r="AD25" s="778"/>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414" t="s">
        <v>46</v>
      </c>
      <c r="B26" s="415" t="s">
        <v>46</v>
      </c>
      <c r="C26" s="415" t="s">
        <v>46</v>
      </c>
      <c r="D26" s="415" t="s">
        <v>46</v>
      </c>
      <c r="E26" s="415" t="s">
        <v>46</v>
      </c>
      <c r="F26" s="415" t="s">
        <v>46</v>
      </c>
      <c r="G26" s="415" t="s">
        <v>46</v>
      </c>
      <c r="H26" s="415" t="s">
        <v>46</v>
      </c>
      <c r="I26" s="415" t="s">
        <v>46</v>
      </c>
      <c r="J26" s="415" t="s">
        <v>46</v>
      </c>
      <c r="K26" s="415" t="s">
        <v>46</v>
      </c>
      <c r="L26" s="415" t="s">
        <v>46</v>
      </c>
      <c r="M26" s="415" t="s">
        <v>46</v>
      </c>
      <c r="N26" s="415" t="s">
        <v>46</v>
      </c>
      <c r="O26" s="415" t="s">
        <v>46</v>
      </c>
      <c r="P26" s="415" t="s">
        <v>46</v>
      </c>
      <c r="Q26" s="415" t="s">
        <v>46</v>
      </c>
      <c r="R26" s="412">
        <v>44184</v>
      </c>
      <c r="S26" s="410"/>
      <c r="T26" s="410"/>
      <c r="U26" s="410">
        <v>44199</v>
      </c>
      <c r="V26" s="410"/>
      <c r="W26" s="434"/>
      <c r="X26" s="24"/>
      <c r="Y26" s="26"/>
      <c r="Z26" s="26"/>
      <c r="AA26" s="26"/>
      <c r="AB26" s="778"/>
      <c r="AC26" s="778"/>
      <c r="AD26" s="778"/>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5" customHeight="1" x14ac:dyDescent="0.25">
      <c r="A27" s="414" t="s">
        <v>448</v>
      </c>
      <c r="B27" s="415" t="s">
        <v>36</v>
      </c>
      <c r="C27" s="415" t="s">
        <v>36</v>
      </c>
      <c r="D27" s="415" t="s">
        <v>36</v>
      </c>
      <c r="E27" s="415" t="s">
        <v>36</v>
      </c>
      <c r="F27" s="415" t="s">
        <v>36</v>
      </c>
      <c r="G27" s="415" t="s">
        <v>36</v>
      </c>
      <c r="H27" s="415" t="s">
        <v>36</v>
      </c>
      <c r="I27" s="415" t="s">
        <v>36</v>
      </c>
      <c r="J27" s="415" t="s">
        <v>36</v>
      </c>
      <c r="K27" s="415" t="s">
        <v>36</v>
      </c>
      <c r="L27" s="415" t="s">
        <v>36</v>
      </c>
      <c r="M27" s="415" t="s">
        <v>36</v>
      </c>
      <c r="N27" s="415" t="s">
        <v>36</v>
      </c>
      <c r="O27" s="415" t="s">
        <v>36</v>
      </c>
      <c r="P27" s="415" t="s">
        <v>36</v>
      </c>
      <c r="Q27" s="415" t="s">
        <v>36</v>
      </c>
      <c r="R27" s="412">
        <v>44247</v>
      </c>
      <c r="S27" s="410"/>
      <c r="T27" s="410"/>
      <c r="U27" s="410">
        <v>44255</v>
      </c>
      <c r="V27" s="410"/>
      <c r="W27" s="434"/>
      <c r="X27" s="87">
        <v>1</v>
      </c>
      <c r="Y27" s="26"/>
      <c r="Z27" s="26"/>
      <c r="AA27" s="26"/>
      <c r="AB27" s="778"/>
      <c r="AC27" s="778"/>
      <c r="AD27" s="778"/>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ht="15" customHeight="1" x14ac:dyDescent="0.25">
      <c r="A28" s="757" t="s">
        <v>494</v>
      </c>
      <c r="B28" s="741" t="s">
        <v>37</v>
      </c>
      <c r="C28" s="741" t="s">
        <v>37</v>
      </c>
      <c r="D28" s="741" t="s">
        <v>37</v>
      </c>
      <c r="E28" s="741" t="s">
        <v>37</v>
      </c>
      <c r="F28" s="741" t="s">
        <v>37</v>
      </c>
      <c r="G28" s="741" t="s">
        <v>37</v>
      </c>
      <c r="H28" s="741" t="s">
        <v>37</v>
      </c>
      <c r="I28" s="741" t="s">
        <v>37</v>
      </c>
      <c r="J28" s="741" t="s">
        <v>37</v>
      </c>
      <c r="K28" s="741" t="s">
        <v>37</v>
      </c>
      <c r="L28" s="741" t="s">
        <v>37</v>
      </c>
      <c r="M28" s="741" t="s">
        <v>37</v>
      </c>
      <c r="N28" s="741" t="s">
        <v>37</v>
      </c>
      <c r="O28" s="741" t="s">
        <v>37</v>
      </c>
      <c r="P28" s="741" t="s">
        <v>37</v>
      </c>
      <c r="Q28" s="741" t="s">
        <v>37</v>
      </c>
      <c r="R28" s="412">
        <v>44247</v>
      </c>
      <c r="S28" s="410"/>
      <c r="T28" s="410"/>
      <c r="U28" s="410">
        <v>44255</v>
      </c>
      <c r="V28" s="410"/>
      <c r="W28" s="434"/>
      <c r="X28" s="88">
        <v>2</v>
      </c>
      <c r="Y28" s="26"/>
      <c r="Z28" s="26"/>
      <c r="AA28" s="26"/>
      <c r="AB28" s="778"/>
      <c r="AC28" s="778"/>
      <c r="AD28" s="778"/>
      <c r="AE28" s="24"/>
      <c r="AF28" s="24"/>
      <c r="AG28" s="24"/>
      <c r="AH28" s="24"/>
      <c r="AI28" s="24"/>
      <c r="AJ28" s="24"/>
      <c r="AK28" s="24"/>
      <c r="AL28" s="24"/>
      <c r="AM28" s="24"/>
      <c r="AN28" s="24"/>
      <c r="AO28" s="2"/>
      <c r="AP28" s="2"/>
      <c r="AQ28" s="24"/>
      <c r="AR28" s="24"/>
      <c r="AS28" s="24"/>
      <c r="AT28" s="24"/>
      <c r="AU28" s="24"/>
      <c r="AV28" s="24"/>
      <c r="AW28" s="24"/>
      <c r="AX28" s="24"/>
      <c r="AY28" s="24"/>
      <c r="AZ28" s="24"/>
      <c r="BA28" s="24"/>
      <c r="BB28" s="24"/>
      <c r="BC28" s="24"/>
      <c r="BD28" s="24"/>
      <c r="BE28" s="24"/>
      <c r="BF28" s="24"/>
      <c r="BG28" s="24"/>
      <c r="BH28" s="24"/>
    </row>
    <row r="29" spans="1:60" ht="15" customHeight="1" x14ac:dyDescent="0.25">
      <c r="A29" s="757" t="s">
        <v>493</v>
      </c>
      <c r="B29" s="741" t="s">
        <v>37</v>
      </c>
      <c r="C29" s="741" t="s">
        <v>37</v>
      </c>
      <c r="D29" s="741" t="s">
        <v>37</v>
      </c>
      <c r="E29" s="741" t="s">
        <v>37</v>
      </c>
      <c r="F29" s="741" t="s">
        <v>37</v>
      </c>
      <c r="G29" s="741" t="s">
        <v>37</v>
      </c>
      <c r="H29" s="741" t="s">
        <v>37</v>
      </c>
      <c r="I29" s="741" t="s">
        <v>37</v>
      </c>
      <c r="J29" s="741" t="s">
        <v>37</v>
      </c>
      <c r="K29" s="741" t="s">
        <v>37</v>
      </c>
      <c r="L29" s="741" t="s">
        <v>37</v>
      </c>
      <c r="M29" s="741" t="s">
        <v>37</v>
      </c>
      <c r="N29" s="741" t="s">
        <v>37</v>
      </c>
      <c r="O29" s="741" t="s">
        <v>37</v>
      </c>
      <c r="P29" s="741" t="s">
        <v>37</v>
      </c>
      <c r="Q29" s="741" t="s">
        <v>37</v>
      </c>
      <c r="R29" s="412">
        <v>44240</v>
      </c>
      <c r="S29" s="410"/>
      <c r="T29" s="410"/>
      <c r="U29" s="410">
        <v>44248</v>
      </c>
      <c r="V29" s="410"/>
      <c r="W29" s="434"/>
      <c r="X29" s="110">
        <v>3</v>
      </c>
      <c r="Y29" s="26"/>
      <c r="Z29" s="26"/>
      <c r="AA29" s="26"/>
      <c r="AB29" s="778"/>
      <c r="AC29" s="778"/>
      <c r="AD29" s="778"/>
      <c r="AE29" s="24"/>
      <c r="AF29" s="24"/>
      <c r="AG29" s="24"/>
      <c r="AH29" s="24"/>
      <c r="AI29" s="24"/>
      <c r="AJ29" s="24"/>
      <c r="AK29" s="24"/>
      <c r="AL29" s="24"/>
      <c r="AM29" s="24"/>
      <c r="AN29" s="24"/>
      <c r="AO29" s="2"/>
      <c r="AP29" s="2"/>
      <c r="AQ29" s="24"/>
      <c r="AR29" s="24"/>
      <c r="AS29" s="24"/>
      <c r="AT29" s="24"/>
      <c r="AU29" s="24"/>
      <c r="AV29" s="24"/>
      <c r="AW29" s="24"/>
      <c r="AX29" s="24"/>
      <c r="AY29" s="24"/>
      <c r="AZ29" s="24"/>
      <c r="BA29" s="24"/>
      <c r="BB29" s="24"/>
      <c r="BC29" s="24"/>
      <c r="BD29" s="24"/>
      <c r="BE29" s="24"/>
      <c r="BF29" s="24"/>
      <c r="BG29" s="24"/>
      <c r="BH29" s="24"/>
    </row>
    <row r="30" spans="1:60" ht="15" customHeight="1" x14ac:dyDescent="0.25">
      <c r="A30" s="757" t="s">
        <v>47</v>
      </c>
      <c r="B30" s="741" t="s">
        <v>47</v>
      </c>
      <c r="C30" s="741" t="s">
        <v>47</v>
      </c>
      <c r="D30" s="741" t="s">
        <v>47</v>
      </c>
      <c r="E30" s="741" t="s">
        <v>47</v>
      </c>
      <c r="F30" s="741" t="s">
        <v>47</v>
      </c>
      <c r="G30" s="741" t="s">
        <v>47</v>
      </c>
      <c r="H30" s="741" t="s">
        <v>47</v>
      </c>
      <c r="I30" s="741" t="s">
        <v>47</v>
      </c>
      <c r="J30" s="741" t="s">
        <v>47</v>
      </c>
      <c r="K30" s="741" t="s">
        <v>47</v>
      </c>
      <c r="L30" s="741" t="s">
        <v>47</v>
      </c>
      <c r="M30" s="741" t="s">
        <v>47</v>
      </c>
      <c r="N30" s="741" t="s">
        <v>47</v>
      </c>
      <c r="O30" s="741" t="s">
        <v>47</v>
      </c>
      <c r="P30" s="741" t="s">
        <v>47</v>
      </c>
      <c r="Q30" s="741" t="s">
        <v>47</v>
      </c>
      <c r="R30" s="412">
        <v>44317</v>
      </c>
      <c r="S30" s="410"/>
      <c r="T30" s="410"/>
      <c r="U30" s="410">
        <v>44325</v>
      </c>
      <c r="V30" s="410"/>
      <c r="W30" s="434"/>
      <c r="X30" s="28"/>
      <c r="Y30" s="26"/>
      <c r="Z30" s="26"/>
      <c r="AA30" s="26"/>
      <c r="AB30" s="778"/>
      <c r="AC30" s="778"/>
      <c r="AD30" s="778"/>
      <c r="AE30" s="24"/>
      <c r="AF30" s="24"/>
      <c r="AG30" s="24"/>
      <c r="AH30" s="25"/>
      <c r="AI30" s="24"/>
      <c r="AJ30" s="24"/>
      <c r="AK30" s="24"/>
      <c r="AL30" s="24"/>
      <c r="AM30" s="24"/>
      <c r="AN30" s="24"/>
      <c r="AO30" s="24"/>
      <c r="AP30" s="25"/>
      <c r="AQ30" s="24"/>
      <c r="AR30" s="24"/>
      <c r="AS30" s="24"/>
      <c r="AT30" s="24"/>
      <c r="AU30" s="24"/>
      <c r="AV30" s="24"/>
      <c r="AW30" s="24"/>
      <c r="AX30" s="24"/>
      <c r="AY30" s="24"/>
      <c r="AZ30" s="24"/>
      <c r="BA30" s="24"/>
      <c r="BB30" s="24"/>
      <c r="BC30" s="24"/>
      <c r="BD30" s="24"/>
      <c r="BE30" s="24"/>
      <c r="BF30" s="24"/>
      <c r="BG30" s="24"/>
      <c r="BH30" s="24"/>
    </row>
    <row r="31" spans="1:60" ht="15" customHeight="1" x14ac:dyDescent="0.25">
      <c r="A31" s="414" t="s">
        <v>38</v>
      </c>
      <c r="B31" s="415" t="s">
        <v>38</v>
      </c>
      <c r="C31" s="415" t="s">
        <v>38</v>
      </c>
      <c r="D31" s="415" t="s">
        <v>38</v>
      </c>
      <c r="E31" s="415" t="s">
        <v>38</v>
      </c>
      <c r="F31" s="415" t="s">
        <v>38</v>
      </c>
      <c r="G31" s="415" t="s">
        <v>38</v>
      </c>
      <c r="H31" s="415" t="s">
        <v>38</v>
      </c>
      <c r="I31" s="415" t="s">
        <v>38</v>
      </c>
      <c r="J31" s="415" t="s">
        <v>38</v>
      </c>
      <c r="K31" s="415" t="s">
        <v>38</v>
      </c>
      <c r="L31" s="415" t="s">
        <v>38</v>
      </c>
      <c r="M31" s="415" t="s">
        <v>38</v>
      </c>
      <c r="N31" s="415" t="s">
        <v>38</v>
      </c>
      <c r="O31" s="415" t="s">
        <v>38</v>
      </c>
      <c r="P31" s="415" t="s">
        <v>38</v>
      </c>
      <c r="Q31" s="415" t="s">
        <v>38</v>
      </c>
      <c r="R31" s="412">
        <v>44387</v>
      </c>
      <c r="S31" s="410"/>
      <c r="T31" s="410"/>
      <c r="U31" s="410">
        <v>44430</v>
      </c>
      <c r="V31" s="410"/>
      <c r="W31" s="434"/>
      <c r="X31" s="88">
        <v>4</v>
      </c>
      <c r="Y31" s="26"/>
      <c r="Z31" s="26"/>
      <c r="AA31" s="26"/>
      <c r="AB31" s="778"/>
      <c r="AC31" s="778"/>
      <c r="AD31" s="778"/>
      <c r="AE31" s="24"/>
      <c r="AF31" s="24"/>
      <c r="AG31" s="24"/>
      <c r="AH31" s="2"/>
      <c r="AI31" s="2"/>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ht="15" customHeight="1" x14ac:dyDescent="0.25">
      <c r="A32" s="757" t="s">
        <v>39</v>
      </c>
      <c r="B32" s="741" t="s">
        <v>39</v>
      </c>
      <c r="C32" s="741" t="s">
        <v>39</v>
      </c>
      <c r="D32" s="741" t="s">
        <v>39</v>
      </c>
      <c r="E32" s="741" t="s">
        <v>39</v>
      </c>
      <c r="F32" s="741" t="s">
        <v>39</v>
      </c>
      <c r="G32" s="741" t="s">
        <v>39</v>
      </c>
      <c r="H32" s="741" t="s">
        <v>39</v>
      </c>
      <c r="I32" s="741" t="s">
        <v>39</v>
      </c>
      <c r="J32" s="741" t="s">
        <v>39</v>
      </c>
      <c r="K32" s="741" t="s">
        <v>39</v>
      </c>
      <c r="L32" s="741" t="s">
        <v>39</v>
      </c>
      <c r="M32" s="741" t="s">
        <v>39</v>
      </c>
      <c r="N32" s="741" t="s">
        <v>39</v>
      </c>
      <c r="O32" s="741" t="s">
        <v>39</v>
      </c>
      <c r="P32" s="741" t="s">
        <v>39</v>
      </c>
      <c r="Q32" s="741" t="s">
        <v>39</v>
      </c>
      <c r="R32" s="412">
        <v>44394</v>
      </c>
      <c r="S32" s="410"/>
      <c r="T32" s="410"/>
      <c r="U32" s="410">
        <v>44437</v>
      </c>
      <c r="V32" s="410"/>
      <c r="W32" s="434"/>
      <c r="X32" s="88">
        <v>5</v>
      </c>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757" t="s">
        <v>40</v>
      </c>
      <c r="B33" s="741" t="s">
        <v>40</v>
      </c>
      <c r="C33" s="741" t="s">
        <v>40</v>
      </c>
      <c r="D33" s="741" t="s">
        <v>40</v>
      </c>
      <c r="E33" s="741" t="s">
        <v>40</v>
      </c>
      <c r="F33" s="741" t="s">
        <v>40</v>
      </c>
      <c r="G33" s="741" t="s">
        <v>40</v>
      </c>
      <c r="H33" s="741" t="s">
        <v>40</v>
      </c>
      <c r="I33" s="741" t="s">
        <v>40</v>
      </c>
      <c r="J33" s="741" t="s">
        <v>40</v>
      </c>
      <c r="K33" s="741" t="s">
        <v>40</v>
      </c>
      <c r="L33" s="741" t="s">
        <v>40</v>
      </c>
      <c r="M33" s="741" t="s">
        <v>40</v>
      </c>
      <c r="N33" s="741" t="s">
        <v>40</v>
      </c>
      <c r="O33" s="741" t="s">
        <v>40</v>
      </c>
      <c r="P33" s="741" t="s">
        <v>40</v>
      </c>
      <c r="Q33" s="741" t="s">
        <v>40</v>
      </c>
      <c r="R33" s="412">
        <v>44401</v>
      </c>
      <c r="S33" s="410"/>
      <c r="T33" s="410"/>
      <c r="U33" s="410">
        <v>44444</v>
      </c>
      <c r="V33" s="410"/>
      <c r="W33" s="434"/>
      <c r="X33" s="88">
        <v>6</v>
      </c>
      <c r="Y33" s="26"/>
      <c r="Z33" s="26"/>
      <c r="AA33" s="26"/>
      <c r="AB33" s="778"/>
      <c r="AC33" s="778"/>
      <c r="AD33" s="778"/>
      <c r="AE33" s="24"/>
      <c r="AF33" s="24"/>
      <c r="AG33" s="24"/>
      <c r="AH33" s="24"/>
      <c r="AI33" s="24"/>
      <c r="AJ33" s="24"/>
      <c r="AK33" s="24"/>
      <c r="AL33" s="24"/>
      <c r="AM33" s="24"/>
      <c r="AN33" s="24"/>
      <c r="AO33" s="24"/>
      <c r="AP33" s="24" t="s">
        <v>457</v>
      </c>
      <c r="AQ33" s="24"/>
      <c r="AR33" s="24"/>
      <c r="AS33" s="24"/>
      <c r="AT33" s="24"/>
      <c r="AU33" s="24"/>
      <c r="AV33" s="24"/>
      <c r="AW33" s="24"/>
      <c r="AX33" s="24"/>
      <c r="AY33" s="24"/>
      <c r="AZ33" s="24"/>
      <c r="BA33" s="24"/>
      <c r="BB33" s="24"/>
      <c r="BC33" s="24"/>
      <c r="BD33" s="24"/>
      <c r="BE33" s="24"/>
      <c r="BF33" s="24"/>
      <c r="BG33" s="24"/>
      <c r="BH33" s="24"/>
    </row>
    <row r="34" spans="1:60" x14ac:dyDescent="0.25">
      <c r="A34" s="498" t="s">
        <v>707</v>
      </c>
      <c r="B34" s="493" t="s">
        <v>41</v>
      </c>
      <c r="C34" s="493" t="s">
        <v>41</v>
      </c>
      <c r="D34" s="493" t="s">
        <v>41</v>
      </c>
      <c r="E34" s="493" t="s">
        <v>41</v>
      </c>
      <c r="F34" s="493" t="s">
        <v>41</v>
      </c>
      <c r="G34" s="493" t="s">
        <v>41</v>
      </c>
      <c r="H34" s="493" t="s">
        <v>41</v>
      </c>
      <c r="I34" s="493" t="s">
        <v>41</v>
      </c>
      <c r="J34" s="493" t="s">
        <v>41</v>
      </c>
      <c r="K34" s="493" t="s">
        <v>41</v>
      </c>
      <c r="L34" s="493" t="s">
        <v>41</v>
      </c>
      <c r="M34" s="493" t="s">
        <v>41</v>
      </c>
      <c r="N34" s="493" t="s">
        <v>41</v>
      </c>
      <c r="O34" s="493" t="s">
        <v>41</v>
      </c>
      <c r="P34" s="493" t="s">
        <v>41</v>
      </c>
      <c r="Q34" s="493" t="s">
        <v>41</v>
      </c>
      <c r="R34" s="784">
        <v>44485</v>
      </c>
      <c r="S34" s="458"/>
      <c r="T34" s="458"/>
      <c r="U34" s="458">
        <v>44493</v>
      </c>
      <c r="V34" s="458"/>
      <c r="W34" s="796"/>
      <c r="X34" s="88">
        <v>7</v>
      </c>
      <c r="Y34" s="26"/>
      <c r="Z34" s="26"/>
      <c r="AA34" s="26"/>
      <c r="AB34" s="778"/>
      <c r="AC34" s="778"/>
      <c r="AD34" s="778"/>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493" t="s">
        <v>706</v>
      </c>
      <c r="B35" s="493" t="s">
        <v>42</v>
      </c>
      <c r="C35" s="493" t="s">
        <v>42</v>
      </c>
      <c r="D35" s="493" t="s">
        <v>42</v>
      </c>
      <c r="E35" s="493" t="s">
        <v>42</v>
      </c>
      <c r="F35" s="493" t="s">
        <v>42</v>
      </c>
      <c r="G35" s="493" t="s">
        <v>42</v>
      </c>
      <c r="H35" s="493" t="s">
        <v>42</v>
      </c>
      <c r="I35" s="493" t="s">
        <v>42</v>
      </c>
      <c r="J35" s="493" t="s">
        <v>42</v>
      </c>
      <c r="K35" s="493" t="s">
        <v>42</v>
      </c>
      <c r="L35" s="493" t="s">
        <v>42</v>
      </c>
      <c r="M35" s="493" t="s">
        <v>42</v>
      </c>
      <c r="N35" s="493" t="s">
        <v>42</v>
      </c>
      <c r="O35" s="493" t="s">
        <v>42</v>
      </c>
      <c r="P35" s="493" t="s">
        <v>42</v>
      </c>
      <c r="Q35" s="493" t="s">
        <v>42</v>
      </c>
      <c r="R35" s="784">
        <v>44492</v>
      </c>
      <c r="S35" s="402"/>
      <c r="T35" s="402"/>
      <c r="U35" s="458">
        <v>44500</v>
      </c>
      <c r="V35" s="402"/>
      <c r="W35" s="457"/>
      <c r="X35" s="89">
        <v>8</v>
      </c>
      <c r="Y35" s="26"/>
      <c r="Z35" s="26"/>
      <c r="AA35" s="26"/>
      <c r="AB35" s="778"/>
      <c r="AC35" s="778"/>
      <c r="AD35" s="778"/>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414" t="s">
        <v>46</v>
      </c>
      <c r="B36" s="415" t="s">
        <v>46</v>
      </c>
      <c r="C36" s="415" t="s">
        <v>46</v>
      </c>
      <c r="D36" s="415" t="s">
        <v>46</v>
      </c>
      <c r="E36" s="415" t="s">
        <v>46</v>
      </c>
      <c r="F36" s="415" t="s">
        <v>46</v>
      </c>
      <c r="G36" s="415" t="s">
        <v>46</v>
      </c>
      <c r="H36" s="415" t="s">
        <v>46</v>
      </c>
      <c r="I36" s="415" t="s">
        <v>46</v>
      </c>
      <c r="J36" s="415" t="s">
        <v>46</v>
      </c>
      <c r="K36" s="415" t="s">
        <v>46</v>
      </c>
      <c r="L36" s="415" t="s">
        <v>46</v>
      </c>
      <c r="M36" s="415" t="s">
        <v>46</v>
      </c>
      <c r="N36" s="415" t="s">
        <v>46</v>
      </c>
      <c r="O36" s="415" t="s">
        <v>46</v>
      </c>
      <c r="P36" s="415" t="s">
        <v>46</v>
      </c>
      <c r="Q36" s="415" t="s">
        <v>46</v>
      </c>
      <c r="R36" s="783">
        <v>44555</v>
      </c>
      <c r="S36" s="416"/>
      <c r="T36" s="416"/>
      <c r="U36" s="722">
        <v>44563</v>
      </c>
      <c r="V36" s="759"/>
      <c r="W36" s="760"/>
      <c r="Y36" s="26"/>
      <c r="Z36" s="26"/>
      <c r="AA36" s="26"/>
      <c r="AB36" s="778"/>
      <c r="AC36" s="778"/>
      <c r="AD36" s="778"/>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446" t="s">
        <v>708</v>
      </c>
      <c r="B37" s="447"/>
      <c r="C37" s="447"/>
      <c r="D37" s="447"/>
      <c r="E37" s="447"/>
      <c r="F37" s="447"/>
      <c r="G37" s="447"/>
      <c r="H37" s="447"/>
      <c r="I37" s="447"/>
      <c r="J37" s="447"/>
      <c r="K37" s="447"/>
      <c r="L37" s="447"/>
      <c r="M37" s="447"/>
      <c r="N37" s="447"/>
      <c r="O37" s="447"/>
      <c r="P37" s="447"/>
      <c r="Q37" s="447"/>
      <c r="R37" s="37"/>
      <c r="S37" s="37"/>
      <c r="T37" s="37"/>
      <c r="U37" s="37"/>
      <c r="V37" s="37"/>
      <c r="W37" s="37"/>
      <c r="X37" s="40"/>
      <c r="Y37" s="23"/>
      <c r="Z37" s="23"/>
      <c r="AA37" s="23"/>
      <c r="AB37" s="23"/>
      <c r="AC37" s="23"/>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731"/>
      <c r="Y38" s="732"/>
      <c r="Z38" s="732"/>
      <c r="AA38" s="732"/>
      <c r="AB38" s="732"/>
      <c r="AC38" s="732"/>
      <c r="AD38" s="732"/>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ht="18.75" x14ac:dyDescent="0.3">
      <c r="A39" s="20" t="s">
        <v>203</v>
      </c>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ht="211.5" customHeight="1" x14ac:dyDescent="0.25">
      <c r="A40" s="718" t="s">
        <v>446</v>
      </c>
      <c r="B40" s="431"/>
      <c r="C40" s="431"/>
      <c r="D40" s="431"/>
      <c r="E40" s="431"/>
      <c r="F40" s="431"/>
      <c r="G40" s="431"/>
      <c r="H40" s="431"/>
      <c r="I40" s="431"/>
      <c r="J40" s="431"/>
      <c r="K40" s="431"/>
      <c r="L40" s="431"/>
      <c r="M40" s="431"/>
      <c r="N40" s="431"/>
      <c r="O40" s="432"/>
      <c r="P40" s="26"/>
      <c r="Q40" s="26"/>
      <c r="R40" s="26"/>
      <c r="S40" s="26"/>
      <c r="T40" s="26"/>
      <c r="U40" s="26"/>
      <c r="V40" s="26"/>
      <c r="W40" s="26"/>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sheetData>
  <mergeCells count="200">
    <mergeCell ref="A37:Q37"/>
    <mergeCell ref="AQ6:AS6"/>
    <mergeCell ref="B6:C6"/>
    <mergeCell ref="S6:U6"/>
    <mergeCell ref="Y12:AA12"/>
    <mergeCell ref="Y13:AA13"/>
    <mergeCell ref="A15:Q15"/>
    <mergeCell ref="A12:Q12"/>
    <mergeCell ref="Y14:AA14"/>
    <mergeCell ref="H8:J8"/>
    <mergeCell ref="R10:T10"/>
    <mergeCell ref="U10:X10"/>
    <mergeCell ref="U18:X18"/>
    <mergeCell ref="R19:T19"/>
    <mergeCell ref="U19:X19"/>
    <mergeCell ref="R16:T16"/>
    <mergeCell ref="U16:X16"/>
    <mergeCell ref="AI15:AK15"/>
    <mergeCell ref="AB16:AD16"/>
    <mergeCell ref="AE16:AH16"/>
    <mergeCell ref="AI16:AK16"/>
    <mergeCell ref="B1:BA1"/>
    <mergeCell ref="O2:R2"/>
    <mergeCell ref="AO10:AR10"/>
    <mergeCell ref="AS10:AU10"/>
    <mergeCell ref="AL14:AN14"/>
    <mergeCell ref="AO14:AR14"/>
    <mergeCell ref="AS14:AU14"/>
    <mergeCell ref="AO11:AR11"/>
    <mergeCell ref="AS11:AU11"/>
    <mergeCell ref="AL12:AN12"/>
    <mergeCell ref="AO12:AR12"/>
    <mergeCell ref="AS12:AU12"/>
    <mergeCell ref="AL13:AN13"/>
    <mergeCell ref="AO13:AR13"/>
    <mergeCell ref="Y16:AA16"/>
    <mergeCell ref="Y17:AA17"/>
    <mergeCell ref="Y18:AA18"/>
    <mergeCell ref="Y19:AA19"/>
    <mergeCell ref="A14:Q14"/>
    <mergeCell ref="A16:Q16"/>
    <mergeCell ref="Y15:AA15"/>
    <mergeCell ref="R14:T14"/>
    <mergeCell ref="U14:X14"/>
    <mergeCell ref="R15:T15"/>
    <mergeCell ref="U15:X15"/>
    <mergeCell ref="R17:T17"/>
    <mergeCell ref="AB29:AD29"/>
    <mergeCell ref="AB30:AD30"/>
    <mergeCell ref="AB31:AD31"/>
    <mergeCell ref="AB32:AD32"/>
    <mergeCell ref="AB33:AD33"/>
    <mergeCell ref="AB34:AD34"/>
    <mergeCell ref="AB35:AD35"/>
    <mergeCell ref="AB25:AD25"/>
    <mergeCell ref="R20:T20"/>
    <mergeCell ref="U20:X20"/>
    <mergeCell ref="U35:W35"/>
    <mergeCell ref="R25:T25"/>
    <mergeCell ref="U25:W25"/>
    <mergeCell ref="Y25:AA25"/>
    <mergeCell ref="AB21:AD21"/>
    <mergeCell ref="R24:W24"/>
    <mergeCell ref="Y20:AA20"/>
    <mergeCell ref="Y21:AA21"/>
    <mergeCell ref="R21:T21"/>
    <mergeCell ref="U21:X21"/>
    <mergeCell ref="X38:AD38"/>
    <mergeCell ref="A40:O40"/>
    <mergeCell ref="A6:A8"/>
    <mergeCell ref="A11:Q11"/>
    <mergeCell ref="A10:Q10"/>
    <mergeCell ref="A13:Q13"/>
    <mergeCell ref="A22:AU22"/>
    <mergeCell ref="A24:Q25"/>
    <mergeCell ref="A35:Q35"/>
    <mergeCell ref="R35:T35"/>
    <mergeCell ref="A27:Q27"/>
    <mergeCell ref="R27:T27"/>
    <mergeCell ref="U27:W27"/>
    <mergeCell ref="A30:Q30"/>
    <mergeCell ref="R30:T30"/>
    <mergeCell ref="U30:W30"/>
    <mergeCell ref="A31:Q31"/>
    <mergeCell ref="R26:T26"/>
    <mergeCell ref="R28:T28"/>
    <mergeCell ref="U28:W28"/>
    <mergeCell ref="AB36:AD36"/>
    <mergeCell ref="AB26:AD26"/>
    <mergeCell ref="AB27:AD27"/>
    <mergeCell ref="AB28:AD28"/>
    <mergeCell ref="A32:Q32"/>
    <mergeCell ref="A17:Q17"/>
    <mergeCell ref="R32:T32"/>
    <mergeCell ref="A36:Q36"/>
    <mergeCell ref="R36:T36"/>
    <mergeCell ref="U36:W36"/>
    <mergeCell ref="A34:Q34"/>
    <mergeCell ref="R34:T34"/>
    <mergeCell ref="U34:W34"/>
    <mergeCell ref="A33:Q33"/>
    <mergeCell ref="R33:T33"/>
    <mergeCell ref="U33:W33"/>
    <mergeCell ref="R29:T29"/>
    <mergeCell ref="U29:W29"/>
    <mergeCell ref="R31:T31"/>
    <mergeCell ref="U31:W31"/>
    <mergeCell ref="A29:Q29"/>
    <mergeCell ref="U32:W32"/>
    <mergeCell ref="A20:Q20"/>
    <mergeCell ref="A21:Q21"/>
    <mergeCell ref="A28:Q28"/>
    <mergeCell ref="A19:Q19"/>
    <mergeCell ref="A18:Q18"/>
    <mergeCell ref="U17:X17"/>
    <mergeCell ref="AE21:AH21"/>
    <mergeCell ref="AI21:AK21"/>
    <mergeCell ref="A26:Q26"/>
    <mergeCell ref="U26:W26"/>
    <mergeCell ref="Y10:AA10"/>
    <mergeCell ref="R11:T11"/>
    <mergeCell ref="U11:X11"/>
    <mergeCell ref="Y11:AA11"/>
    <mergeCell ref="AB18:AD18"/>
    <mergeCell ref="AE18:AH18"/>
    <mergeCell ref="AI18:AK18"/>
    <mergeCell ref="AB19:AD19"/>
    <mergeCell ref="AE19:AH19"/>
    <mergeCell ref="AI19:AK19"/>
    <mergeCell ref="AB11:AD11"/>
    <mergeCell ref="AE11:AH11"/>
    <mergeCell ref="AI11:AK11"/>
    <mergeCell ref="AB12:AD12"/>
    <mergeCell ref="R12:T12"/>
    <mergeCell ref="U12:X12"/>
    <mergeCell ref="R13:T13"/>
    <mergeCell ref="U13:X13"/>
    <mergeCell ref="R18:T18"/>
    <mergeCell ref="AB14:AD14"/>
    <mergeCell ref="BC2:BE2"/>
    <mergeCell ref="BC3:BC5"/>
    <mergeCell ref="AB20:AD20"/>
    <mergeCell ref="AE20:AH20"/>
    <mergeCell ref="AI20:AK20"/>
    <mergeCell ref="AB10:AD10"/>
    <mergeCell ref="AE10:AH10"/>
    <mergeCell ref="AI10:AK10"/>
    <mergeCell ref="AL11:AN11"/>
    <mergeCell ref="AB13:AD13"/>
    <mergeCell ref="AE13:AH13"/>
    <mergeCell ref="AI13:AK13"/>
    <mergeCell ref="AL10:AN10"/>
    <mergeCell ref="AS15:AU15"/>
    <mergeCell ref="AL16:AN16"/>
    <mergeCell ref="AO16:AR16"/>
    <mergeCell ref="AS16:AU16"/>
    <mergeCell ref="AB17:AD17"/>
    <mergeCell ref="AE17:AH17"/>
    <mergeCell ref="AI17:AK17"/>
    <mergeCell ref="AB15:AD15"/>
    <mergeCell ref="AE15:AH15"/>
    <mergeCell ref="AS13:AU13"/>
    <mergeCell ref="AC6:AJ6"/>
    <mergeCell ref="AE8:AL8"/>
    <mergeCell ref="AL20:AN20"/>
    <mergeCell ref="AO20:AR20"/>
    <mergeCell ref="AS20:AU20"/>
    <mergeCell ref="AL21:AN21"/>
    <mergeCell ref="AO21:AR21"/>
    <mergeCell ref="AS21:AU21"/>
    <mergeCell ref="AL17:AN17"/>
    <mergeCell ref="AO17:AR17"/>
    <mergeCell ref="AS17:AU17"/>
    <mergeCell ref="AL18:AN18"/>
    <mergeCell ref="AO18:AR18"/>
    <mergeCell ref="AS18:AU18"/>
    <mergeCell ref="AL19:AN19"/>
    <mergeCell ref="AO19:AR19"/>
    <mergeCell ref="AS19:AU19"/>
    <mergeCell ref="AE12:AH12"/>
    <mergeCell ref="AI12:AK12"/>
    <mergeCell ref="AE14:AH14"/>
    <mergeCell ref="AI14:AK14"/>
    <mergeCell ref="AL15:AN15"/>
    <mergeCell ref="AO15:AR15"/>
    <mergeCell ref="AT2:AW2"/>
    <mergeCell ref="AX2:BA2"/>
    <mergeCell ref="I6:J6"/>
    <mergeCell ref="I7:J7"/>
    <mergeCell ref="AD7:AJ7"/>
    <mergeCell ref="AR7:AS7"/>
    <mergeCell ref="B2:F2"/>
    <mergeCell ref="G2:J2"/>
    <mergeCell ref="K2:N2"/>
    <mergeCell ref="S2:W2"/>
    <mergeCell ref="X2:AA2"/>
    <mergeCell ref="AB2:AF2"/>
    <mergeCell ref="AG2:AJ2"/>
    <mergeCell ref="AK2:AN2"/>
    <mergeCell ref="AO2:AS2"/>
  </mergeCells>
  <hyperlinks>
    <hyperlink ref="A1" location="'Praznici 2021.'!A1" display="Nizozemska" xr:uid="{551BF4BD-4424-4FA7-9290-2F0D9D815229}"/>
  </hyperlinks>
  <pageMargins left="0.7" right="0.7" top="0.75" bottom="0.75" header="0.3" footer="0.3"/>
  <pageSetup paperSize="9" orientation="portrait" horizontalDpi="4294967295" verticalDpi="4294967295"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36"/>
  <sheetViews>
    <sheetView zoomScale="90" zoomScaleNormal="90" workbookViewId="0"/>
  </sheetViews>
  <sheetFormatPr defaultRowHeight="15" x14ac:dyDescent="0.25"/>
  <cols>
    <col min="1" max="1" width="29.28515625" customWidth="1"/>
    <col min="2" max="53" width="3.7109375" customWidth="1"/>
    <col min="54" max="54" width="4.42578125" customWidth="1"/>
    <col min="55" max="55" width="4.7109375" customWidth="1"/>
    <col min="56" max="56" width="4.42578125" customWidth="1"/>
    <col min="57" max="57" width="5" customWidth="1"/>
  </cols>
  <sheetData>
    <row r="1" spans="1:60" ht="18.75" customHeight="1" x14ac:dyDescent="0.25">
      <c r="A1" s="288" t="s">
        <v>323</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E4" s="2"/>
      <c r="F4" s="2"/>
      <c r="G4" s="2"/>
      <c r="H4" s="2"/>
      <c r="I4" s="2"/>
      <c r="J4" s="2"/>
      <c r="K4" s="2"/>
      <c r="L4" s="2"/>
      <c r="M4" s="2"/>
      <c r="N4" s="2"/>
      <c r="O4" s="6"/>
      <c r="P4" s="6"/>
      <c r="Q4" s="2"/>
      <c r="R4" s="6"/>
      <c r="T4" s="2"/>
      <c r="U4" s="6"/>
      <c r="V4" s="7"/>
      <c r="W4" s="6"/>
      <c r="X4" s="7"/>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6"/>
      <c r="BB4" s="24"/>
      <c r="BC4" s="419"/>
      <c r="BD4" s="7"/>
      <c r="BE4" s="25" t="s">
        <v>33</v>
      </c>
      <c r="BF4" s="25"/>
      <c r="BG4" s="24"/>
      <c r="BH4" s="24"/>
    </row>
    <row r="5" spans="1:60" x14ac:dyDescent="0.25">
      <c r="A5" s="183"/>
      <c r="B5" s="2"/>
      <c r="C5" s="2"/>
      <c r="D5" s="2"/>
      <c r="E5" s="2"/>
      <c r="F5" s="2"/>
      <c r="G5" s="2"/>
      <c r="H5" s="2"/>
      <c r="I5" s="2"/>
      <c r="J5" s="2"/>
      <c r="K5" s="2"/>
      <c r="L5" s="2"/>
      <c r="M5" s="2"/>
      <c r="N5" s="2"/>
      <c r="O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4"/>
      <c r="BC5" s="419"/>
      <c r="BD5" s="4"/>
      <c r="BE5" s="25" t="s">
        <v>35</v>
      </c>
      <c r="BF5" s="25"/>
      <c r="BG5" s="24"/>
      <c r="BH5" s="24"/>
    </row>
    <row r="6" spans="1:60" x14ac:dyDescent="0.25">
      <c r="A6" s="181" t="s">
        <v>12</v>
      </c>
      <c r="B6" s="369"/>
      <c r="C6" s="371"/>
      <c r="D6" s="11"/>
      <c r="E6" s="11"/>
      <c r="F6" s="11"/>
      <c r="G6" s="11"/>
      <c r="H6" s="370"/>
      <c r="I6" s="370"/>
      <c r="J6" s="371"/>
      <c r="K6" s="11"/>
      <c r="L6" s="11"/>
      <c r="M6" s="11"/>
      <c r="N6" s="370"/>
      <c r="O6" s="370"/>
      <c r="P6" s="370"/>
      <c r="Q6" s="11"/>
      <c r="R6" s="11"/>
      <c r="S6" s="11"/>
      <c r="T6" s="11"/>
      <c r="U6" s="11"/>
      <c r="V6" s="11"/>
      <c r="W6" s="11"/>
      <c r="X6" s="11"/>
      <c r="Y6" s="11"/>
      <c r="Z6" s="11"/>
      <c r="AA6" s="369"/>
      <c r="AB6" s="370"/>
      <c r="AC6" s="370"/>
      <c r="AD6" s="370"/>
      <c r="AE6" s="370"/>
      <c r="AF6" s="370"/>
      <c r="AG6" s="370"/>
      <c r="AH6" s="371"/>
      <c r="AI6" s="11"/>
      <c r="AJ6" s="11"/>
      <c r="AK6" s="11"/>
      <c r="AL6" s="11"/>
      <c r="AM6" s="11"/>
      <c r="AN6" s="11"/>
      <c r="AO6" s="11"/>
      <c r="AP6" s="369"/>
      <c r="AQ6" s="370"/>
      <c r="AR6" s="371"/>
      <c r="AS6" s="11"/>
      <c r="AT6" s="11"/>
      <c r="AU6" s="11"/>
      <c r="AV6" s="11"/>
      <c r="AW6" s="11"/>
      <c r="AX6" s="11"/>
      <c r="AY6" s="11"/>
      <c r="AZ6" s="369"/>
      <c r="BA6" s="370"/>
      <c r="BB6" s="41"/>
      <c r="BC6" s="24"/>
      <c r="BD6" s="24"/>
      <c r="BE6" s="24"/>
      <c r="BF6" s="24"/>
      <c r="BG6" s="24"/>
      <c r="BH6" s="24"/>
    </row>
    <row r="7" spans="1:60"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24"/>
      <c r="BD7" s="24"/>
      <c r="BE7" s="24"/>
      <c r="BF7" s="24"/>
      <c r="BG7" s="24"/>
      <c r="BH7" s="24"/>
    </row>
    <row r="8" spans="1:60"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24"/>
      <c r="BD8" s="24"/>
      <c r="BE8" s="24"/>
      <c r="BF8" s="24"/>
      <c r="BG8" s="24"/>
      <c r="BH8" s="24"/>
    </row>
    <row r="9" spans="1:60" ht="15.75" thickBo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row>
    <row r="10" spans="1:60" ht="30.75" customHeight="1" x14ac:dyDescent="0.25">
      <c r="A10" s="452" t="s">
        <v>43</v>
      </c>
      <c r="B10" s="453"/>
      <c r="C10" s="453"/>
      <c r="D10" s="453"/>
      <c r="E10" s="453"/>
      <c r="F10" s="453"/>
      <c r="G10" s="453"/>
      <c r="H10" s="453"/>
      <c r="I10" s="453"/>
      <c r="J10" s="453"/>
      <c r="K10" s="453"/>
      <c r="L10" s="453"/>
      <c r="M10" s="453"/>
      <c r="N10" s="453"/>
      <c r="O10" s="453"/>
      <c r="P10" s="453"/>
      <c r="Q10" s="45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545" t="s">
        <v>603</v>
      </c>
      <c r="AM10" s="545"/>
      <c r="AN10" s="545"/>
      <c r="AO10" s="545" t="s">
        <v>51</v>
      </c>
      <c r="AP10" s="545"/>
      <c r="AQ10" s="545"/>
      <c r="AR10" s="545"/>
      <c r="AS10" s="545" t="s">
        <v>52</v>
      </c>
      <c r="AT10" s="545"/>
      <c r="AU10" s="546"/>
      <c r="AV10" s="41"/>
      <c r="AW10" s="41"/>
      <c r="AX10" s="41"/>
      <c r="AY10" s="41"/>
      <c r="AZ10" s="41"/>
      <c r="BA10" s="41"/>
      <c r="BB10" s="41"/>
      <c r="BC10" s="41"/>
      <c r="BD10" s="41"/>
      <c r="BE10" s="41"/>
      <c r="BF10" s="41"/>
      <c r="BG10" s="41"/>
      <c r="BH10" s="41"/>
    </row>
    <row r="11" spans="1:60" x14ac:dyDescent="0.25">
      <c r="A11" s="420" t="s">
        <v>157</v>
      </c>
      <c r="B11" s="421" t="s">
        <v>157</v>
      </c>
      <c r="C11" s="421" t="s">
        <v>157</v>
      </c>
      <c r="D11" s="421" t="s">
        <v>157</v>
      </c>
      <c r="E11" s="421" t="s">
        <v>157</v>
      </c>
      <c r="F11" s="421" t="s">
        <v>157</v>
      </c>
      <c r="G11" s="421" t="s">
        <v>157</v>
      </c>
      <c r="H11" s="421" t="s">
        <v>157</v>
      </c>
      <c r="I11" s="421" t="s">
        <v>157</v>
      </c>
      <c r="J11" s="421" t="s">
        <v>157</v>
      </c>
      <c r="K11" s="421" t="s">
        <v>157</v>
      </c>
      <c r="L11" s="421" t="s">
        <v>157</v>
      </c>
      <c r="M11" s="421" t="s">
        <v>157</v>
      </c>
      <c r="N11" s="421" t="s">
        <v>157</v>
      </c>
      <c r="O11" s="421" t="s">
        <v>157</v>
      </c>
      <c r="P11" s="421" t="s">
        <v>157</v>
      </c>
      <c r="Q11" s="421" t="s">
        <v>157</v>
      </c>
      <c r="R11" s="412">
        <v>43831</v>
      </c>
      <c r="S11" s="410">
        <v>42370</v>
      </c>
      <c r="T11" s="410">
        <v>42370</v>
      </c>
      <c r="U11" s="402" t="s">
        <v>53</v>
      </c>
      <c r="V11" s="402" t="s">
        <v>56</v>
      </c>
      <c r="W11" s="402" t="s">
        <v>56</v>
      </c>
      <c r="X11" s="402" t="s">
        <v>56</v>
      </c>
      <c r="Y11" s="402">
        <f>WEEKNUM(R11,2)</f>
        <v>1</v>
      </c>
      <c r="Z11" s="402"/>
      <c r="AA11" s="402"/>
      <c r="AB11" s="409">
        <v>44197</v>
      </c>
      <c r="AC11" s="410"/>
      <c r="AD11" s="410"/>
      <c r="AE11" s="402" t="s">
        <v>58</v>
      </c>
      <c r="AF11" s="402"/>
      <c r="AG11" s="402"/>
      <c r="AH11" s="402"/>
      <c r="AI11" s="402">
        <f>WEEKNUM(AB11,2)</f>
        <v>1</v>
      </c>
      <c r="AJ11" s="402"/>
      <c r="AK11" s="403"/>
      <c r="AL11" s="410">
        <v>44562</v>
      </c>
      <c r="AM11" s="410"/>
      <c r="AN11" s="410"/>
      <c r="AO11" s="460" t="s">
        <v>54</v>
      </c>
      <c r="AP11" s="460"/>
      <c r="AQ11" s="460"/>
      <c r="AR11" s="460"/>
      <c r="AS11" s="402">
        <f t="shared" ref="AS11" si="0">WEEKNUM(AL11)</f>
        <v>1</v>
      </c>
      <c r="AT11" s="402"/>
      <c r="AU11" s="457"/>
      <c r="AV11" s="41"/>
      <c r="AW11" s="41"/>
      <c r="AX11" s="41"/>
      <c r="AY11" s="41"/>
      <c r="AZ11" s="41"/>
      <c r="BA11" s="41"/>
      <c r="BB11" s="41"/>
      <c r="BC11" s="41"/>
      <c r="BD11" s="41"/>
      <c r="BE11" s="41"/>
      <c r="BF11" s="41"/>
      <c r="BG11" s="41"/>
      <c r="BH11" s="41"/>
    </row>
    <row r="12" spans="1:60" x14ac:dyDescent="0.25">
      <c r="A12" s="414" t="s">
        <v>324</v>
      </c>
      <c r="B12" s="415" t="s">
        <v>324</v>
      </c>
      <c r="C12" s="415" t="s">
        <v>324</v>
      </c>
      <c r="D12" s="415" t="s">
        <v>324</v>
      </c>
      <c r="E12" s="415" t="s">
        <v>324</v>
      </c>
      <c r="F12" s="415" t="s">
        <v>324</v>
      </c>
      <c r="G12" s="415" t="s">
        <v>324</v>
      </c>
      <c r="H12" s="415" t="s">
        <v>324</v>
      </c>
      <c r="I12" s="415" t="s">
        <v>324</v>
      </c>
      <c r="J12" s="415" t="s">
        <v>324</v>
      </c>
      <c r="K12" s="415" t="s">
        <v>324</v>
      </c>
      <c r="L12" s="415" t="s">
        <v>324</v>
      </c>
      <c r="M12" s="415" t="s">
        <v>324</v>
      </c>
      <c r="N12" s="415" t="s">
        <v>324</v>
      </c>
      <c r="O12" s="415" t="s">
        <v>324</v>
      </c>
      <c r="P12" s="415" t="s">
        <v>324</v>
      </c>
      <c r="Q12" s="415" t="s">
        <v>324</v>
      </c>
      <c r="R12" s="412">
        <v>43930</v>
      </c>
      <c r="S12" s="410">
        <v>42453</v>
      </c>
      <c r="T12" s="410">
        <v>42453</v>
      </c>
      <c r="U12" s="692" t="s">
        <v>57</v>
      </c>
      <c r="V12" s="692" t="e">
        <f t="shared" ref="V12:V13" si="1">WEEKDAY(U12,2)</f>
        <v>#VALUE!</v>
      </c>
      <c r="W12" s="692" t="e">
        <f t="shared" ref="W12:W13" si="2">WEEKDAY(V12,2)</f>
        <v>#VALUE!</v>
      </c>
      <c r="X12" s="692" t="e">
        <f t="shared" ref="X12:X13" si="3">WEEKDAY(W12,2)</f>
        <v>#VALUE!</v>
      </c>
      <c r="Y12" s="402">
        <f t="shared" ref="Y12:Y23" si="4">WEEKNUM(R12,2)</f>
        <v>15</v>
      </c>
      <c r="Z12" s="402"/>
      <c r="AA12" s="402"/>
      <c r="AB12" s="409">
        <v>44287</v>
      </c>
      <c r="AC12" s="410"/>
      <c r="AD12" s="410"/>
      <c r="AE12" s="402" t="s">
        <v>57</v>
      </c>
      <c r="AF12" s="402"/>
      <c r="AG12" s="402"/>
      <c r="AH12" s="402"/>
      <c r="AI12" s="402">
        <f t="shared" ref="AI12:AI23" si="5">WEEKNUM(AB12,2)</f>
        <v>14</v>
      </c>
      <c r="AJ12" s="402"/>
      <c r="AK12" s="403"/>
      <c r="AL12" s="410">
        <v>44666</v>
      </c>
      <c r="AM12" s="410"/>
      <c r="AN12" s="410"/>
      <c r="AO12" s="402" t="s">
        <v>57</v>
      </c>
      <c r="AP12" s="402"/>
      <c r="AQ12" s="402"/>
      <c r="AR12" s="402"/>
      <c r="AS12" s="402">
        <f t="shared" ref="AS12:AS23" si="6">WEEKNUM(AL12)</f>
        <v>16</v>
      </c>
      <c r="AT12" s="402"/>
      <c r="AU12" s="457"/>
      <c r="AV12" s="41"/>
      <c r="AW12" s="41"/>
      <c r="AX12" s="41"/>
      <c r="AY12" s="41"/>
      <c r="AZ12" s="41"/>
      <c r="BA12" s="41"/>
      <c r="BB12" s="41"/>
      <c r="BC12" s="41"/>
      <c r="BD12" s="41"/>
      <c r="BE12" s="41"/>
      <c r="BF12" s="41"/>
      <c r="BG12" s="41"/>
      <c r="BH12" s="41"/>
    </row>
    <row r="13" spans="1:60"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42453</v>
      </c>
      <c r="T13" s="410">
        <v>42453</v>
      </c>
      <c r="U13" s="402" t="s">
        <v>58</v>
      </c>
      <c r="V13" s="402" t="e">
        <f t="shared" si="1"/>
        <v>#VALUE!</v>
      </c>
      <c r="W13" s="402" t="e">
        <f t="shared" si="2"/>
        <v>#VALUE!</v>
      </c>
      <c r="X13" s="402" t="e">
        <f t="shared" si="3"/>
        <v>#VALUE!</v>
      </c>
      <c r="Y13" s="402">
        <f t="shared" si="4"/>
        <v>15</v>
      </c>
      <c r="Z13" s="402"/>
      <c r="AA13" s="402"/>
      <c r="AB13" s="409">
        <v>44288</v>
      </c>
      <c r="AC13" s="410"/>
      <c r="AD13" s="410"/>
      <c r="AE13" s="402" t="s">
        <v>58</v>
      </c>
      <c r="AF13" s="402"/>
      <c r="AG13" s="402"/>
      <c r="AH13" s="402"/>
      <c r="AI13" s="402">
        <f t="shared" si="5"/>
        <v>14</v>
      </c>
      <c r="AJ13" s="402"/>
      <c r="AK13" s="403"/>
      <c r="AL13" s="410">
        <v>44667</v>
      </c>
      <c r="AM13" s="410"/>
      <c r="AN13" s="410"/>
      <c r="AO13" s="402" t="s">
        <v>58</v>
      </c>
      <c r="AP13" s="402"/>
      <c r="AQ13" s="402"/>
      <c r="AR13" s="402"/>
      <c r="AS13" s="402">
        <f t="shared" si="6"/>
        <v>16</v>
      </c>
      <c r="AT13" s="402"/>
      <c r="AU13" s="457"/>
      <c r="AV13" s="41"/>
      <c r="AW13" s="41"/>
      <c r="AX13" s="41"/>
      <c r="AY13" s="41"/>
      <c r="AZ13" s="41"/>
      <c r="BA13" s="41"/>
      <c r="BB13" s="41"/>
      <c r="BC13" s="41"/>
      <c r="BD13" s="41"/>
      <c r="BE13" s="41"/>
      <c r="BF13" s="41"/>
      <c r="BG13" s="41"/>
      <c r="BH13" s="41"/>
    </row>
    <row r="14" spans="1:60" x14ac:dyDescent="0.25">
      <c r="A14" s="414" t="s">
        <v>62</v>
      </c>
      <c r="B14" s="415" t="s">
        <v>62</v>
      </c>
      <c r="C14" s="415" t="s">
        <v>62</v>
      </c>
      <c r="D14" s="415" t="s">
        <v>62</v>
      </c>
      <c r="E14" s="415" t="s">
        <v>62</v>
      </c>
      <c r="F14" s="415" t="s">
        <v>62</v>
      </c>
      <c r="G14" s="415" t="s">
        <v>62</v>
      </c>
      <c r="H14" s="415" t="s">
        <v>62</v>
      </c>
      <c r="I14" s="415" t="s">
        <v>62</v>
      </c>
      <c r="J14" s="415" t="s">
        <v>62</v>
      </c>
      <c r="K14" s="415" t="s">
        <v>62</v>
      </c>
      <c r="L14" s="415" t="s">
        <v>62</v>
      </c>
      <c r="M14" s="415" t="s">
        <v>62</v>
      </c>
      <c r="N14" s="415" t="s">
        <v>62</v>
      </c>
      <c r="O14" s="415" t="s">
        <v>62</v>
      </c>
      <c r="P14" s="415" t="s">
        <v>62</v>
      </c>
      <c r="Q14" s="415" t="s">
        <v>62</v>
      </c>
      <c r="R14" s="412">
        <v>43933</v>
      </c>
      <c r="S14" s="410">
        <v>42456</v>
      </c>
      <c r="T14" s="410">
        <v>42456</v>
      </c>
      <c r="U14" s="460" t="s">
        <v>55</v>
      </c>
      <c r="V14" s="460" t="s">
        <v>55</v>
      </c>
      <c r="W14" s="460" t="s">
        <v>55</v>
      </c>
      <c r="X14" s="460" t="s">
        <v>55</v>
      </c>
      <c r="Y14" s="402">
        <f t="shared" si="4"/>
        <v>15</v>
      </c>
      <c r="Z14" s="402"/>
      <c r="AA14" s="402"/>
      <c r="AB14" s="409">
        <v>44290</v>
      </c>
      <c r="AC14" s="410"/>
      <c r="AD14" s="410"/>
      <c r="AE14" s="460" t="s">
        <v>55</v>
      </c>
      <c r="AF14" s="460"/>
      <c r="AG14" s="460"/>
      <c r="AH14" s="460"/>
      <c r="AI14" s="402">
        <f t="shared" si="5"/>
        <v>14</v>
      </c>
      <c r="AJ14" s="402"/>
      <c r="AK14" s="403"/>
      <c r="AL14" s="410">
        <v>44668</v>
      </c>
      <c r="AM14" s="410"/>
      <c r="AN14" s="410"/>
      <c r="AO14" s="460" t="s">
        <v>54</v>
      </c>
      <c r="AP14" s="460"/>
      <c r="AQ14" s="460"/>
      <c r="AR14" s="460"/>
      <c r="AS14" s="402">
        <f t="shared" si="6"/>
        <v>17</v>
      </c>
      <c r="AT14" s="402"/>
      <c r="AU14" s="457"/>
      <c r="AV14" s="41"/>
      <c r="AW14" s="41"/>
      <c r="AX14" s="41"/>
      <c r="AY14" s="41"/>
      <c r="AZ14" s="41"/>
      <c r="BA14" s="41"/>
      <c r="BB14" s="41"/>
      <c r="BC14" s="41"/>
      <c r="BD14" s="41"/>
      <c r="BE14" s="41"/>
      <c r="BF14" s="41"/>
      <c r="BG14" s="41"/>
      <c r="BH14" s="41"/>
    </row>
    <row r="15" spans="1:60" x14ac:dyDescent="0.25">
      <c r="A15" s="414" t="s">
        <v>63</v>
      </c>
      <c r="B15" s="415" t="s">
        <v>63</v>
      </c>
      <c r="C15" s="415" t="s">
        <v>63</v>
      </c>
      <c r="D15" s="415" t="s">
        <v>63</v>
      </c>
      <c r="E15" s="415" t="s">
        <v>63</v>
      </c>
      <c r="F15" s="415" t="s">
        <v>63</v>
      </c>
      <c r="G15" s="415" t="s">
        <v>63</v>
      </c>
      <c r="H15" s="415" t="s">
        <v>63</v>
      </c>
      <c r="I15" s="415" t="s">
        <v>63</v>
      </c>
      <c r="J15" s="415" t="s">
        <v>63</v>
      </c>
      <c r="K15" s="415" t="s">
        <v>63</v>
      </c>
      <c r="L15" s="415" t="s">
        <v>63</v>
      </c>
      <c r="M15" s="415" t="s">
        <v>63</v>
      </c>
      <c r="N15" s="415" t="s">
        <v>63</v>
      </c>
      <c r="O15" s="415" t="s">
        <v>63</v>
      </c>
      <c r="P15" s="415" t="s">
        <v>63</v>
      </c>
      <c r="Q15" s="415" t="s">
        <v>63</v>
      </c>
      <c r="R15" s="412">
        <v>43934</v>
      </c>
      <c r="S15" s="410">
        <v>42457</v>
      </c>
      <c r="T15" s="410">
        <v>42457</v>
      </c>
      <c r="U15" s="402" t="s">
        <v>56</v>
      </c>
      <c r="V15" s="402" t="s">
        <v>56</v>
      </c>
      <c r="W15" s="402" t="s">
        <v>56</v>
      </c>
      <c r="X15" s="402" t="s">
        <v>56</v>
      </c>
      <c r="Y15" s="402">
        <f t="shared" si="4"/>
        <v>16</v>
      </c>
      <c r="Z15" s="402"/>
      <c r="AA15" s="402"/>
      <c r="AB15" s="409">
        <v>44291</v>
      </c>
      <c r="AC15" s="410"/>
      <c r="AD15" s="410"/>
      <c r="AE15" s="402" t="s">
        <v>56</v>
      </c>
      <c r="AF15" s="402"/>
      <c r="AG15" s="402"/>
      <c r="AH15" s="402"/>
      <c r="AI15" s="402">
        <f t="shared" si="5"/>
        <v>15</v>
      </c>
      <c r="AJ15" s="402"/>
      <c r="AK15" s="403"/>
      <c r="AL15" s="410">
        <v>44669</v>
      </c>
      <c r="AM15" s="410"/>
      <c r="AN15" s="410"/>
      <c r="AO15" s="460" t="s">
        <v>55</v>
      </c>
      <c r="AP15" s="460"/>
      <c r="AQ15" s="460"/>
      <c r="AR15" s="460"/>
      <c r="AS15" s="402">
        <f t="shared" si="6"/>
        <v>17</v>
      </c>
      <c r="AT15" s="402"/>
      <c r="AU15" s="457"/>
      <c r="AV15" s="41"/>
      <c r="AW15" s="41"/>
      <c r="AX15" s="41"/>
      <c r="AY15" s="41"/>
      <c r="AZ15" s="41"/>
      <c r="BA15" s="41"/>
      <c r="BB15" s="41"/>
      <c r="BC15" s="41"/>
      <c r="BD15" s="41"/>
      <c r="BE15" s="41"/>
      <c r="BF15" s="41"/>
      <c r="BG15" s="41"/>
      <c r="BH15" s="41"/>
    </row>
    <row r="16" spans="1:60" x14ac:dyDescent="0.25">
      <c r="A16" s="414" t="s">
        <v>325</v>
      </c>
      <c r="B16" s="415" t="s">
        <v>325</v>
      </c>
      <c r="C16" s="415" t="s">
        <v>325</v>
      </c>
      <c r="D16" s="415" t="s">
        <v>325</v>
      </c>
      <c r="E16" s="415" t="s">
        <v>325</v>
      </c>
      <c r="F16" s="415" t="s">
        <v>325</v>
      </c>
      <c r="G16" s="415" t="s">
        <v>325</v>
      </c>
      <c r="H16" s="415" t="s">
        <v>325</v>
      </c>
      <c r="I16" s="415" t="s">
        <v>325</v>
      </c>
      <c r="J16" s="415" t="s">
        <v>325</v>
      </c>
      <c r="K16" s="415" t="s">
        <v>325</v>
      </c>
      <c r="L16" s="415" t="s">
        <v>325</v>
      </c>
      <c r="M16" s="415" t="s">
        <v>325</v>
      </c>
      <c r="N16" s="415" t="s">
        <v>325</v>
      </c>
      <c r="O16" s="415" t="s">
        <v>325</v>
      </c>
      <c r="P16" s="415" t="s">
        <v>325</v>
      </c>
      <c r="Q16" s="415" t="s">
        <v>325</v>
      </c>
      <c r="R16" s="412">
        <v>43943</v>
      </c>
      <c r="S16" s="410">
        <v>42482</v>
      </c>
      <c r="T16" s="410">
        <v>42482</v>
      </c>
      <c r="U16" s="402" t="s">
        <v>53</v>
      </c>
      <c r="V16" s="402" t="s">
        <v>56</v>
      </c>
      <c r="W16" s="402" t="s">
        <v>56</v>
      </c>
      <c r="X16" s="402" t="s">
        <v>56</v>
      </c>
      <c r="Y16" s="402">
        <f t="shared" si="4"/>
        <v>17</v>
      </c>
      <c r="Z16" s="402"/>
      <c r="AA16" s="402"/>
      <c r="AB16" s="409">
        <v>44316</v>
      </c>
      <c r="AC16" s="410"/>
      <c r="AD16" s="410"/>
      <c r="AE16" s="402" t="s">
        <v>58</v>
      </c>
      <c r="AF16" s="402"/>
      <c r="AG16" s="402"/>
      <c r="AH16" s="402"/>
      <c r="AI16" s="402">
        <v>17</v>
      </c>
      <c r="AJ16" s="402"/>
      <c r="AK16" s="403"/>
      <c r="AL16" s="410">
        <v>44694</v>
      </c>
      <c r="AM16" s="410"/>
      <c r="AN16" s="410"/>
      <c r="AO16" s="460" t="s">
        <v>54</v>
      </c>
      <c r="AP16" s="460"/>
      <c r="AQ16" s="460"/>
      <c r="AR16" s="460"/>
      <c r="AS16" s="402">
        <f t="shared" si="6"/>
        <v>20</v>
      </c>
      <c r="AT16" s="402"/>
      <c r="AU16" s="457"/>
      <c r="AV16" s="41"/>
      <c r="AW16" s="41"/>
      <c r="AX16" s="41"/>
      <c r="AY16" s="41"/>
      <c r="AZ16" s="41"/>
      <c r="BA16" s="41"/>
      <c r="BB16" s="41"/>
      <c r="BC16" s="41"/>
      <c r="BD16" s="41"/>
      <c r="BE16" s="41"/>
      <c r="BF16" s="41"/>
      <c r="BG16" s="41"/>
      <c r="BH16" s="41"/>
    </row>
    <row r="17" spans="1:60" x14ac:dyDescent="0.25">
      <c r="A17" s="414" t="s">
        <v>86</v>
      </c>
      <c r="B17" s="415" t="s">
        <v>86</v>
      </c>
      <c r="C17" s="415" t="s">
        <v>86</v>
      </c>
      <c r="D17" s="415" t="s">
        <v>86</v>
      </c>
      <c r="E17" s="415" t="s">
        <v>86</v>
      </c>
      <c r="F17" s="415" t="s">
        <v>86</v>
      </c>
      <c r="G17" s="415" t="s">
        <v>86</v>
      </c>
      <c r="H17" s="415" t="s">
        <v>86</v>
      </c>
      <c r="I17" s="415" t="s">
        <v>86</v>
      </c>
      <c r="J17" s="415" t="s">
        <v>86</v>
      </c>
      <c r="K17" s="415" t="s">
        <v>86</v>
      </c>
      <c r="L17" s="415" t="s">
        <v>86</v>
      </c>
      <c r="M17" s="415" t="s">
        <v>86</v>
      </c>
      <c r="N17" s="415" t="s">
        <v>86</v>
      </c>
      <c r="O17" s="415" t="s">
        <v>86</v>
      </c>
      <c r="P17" s="415" t="s">
        <v>86</v>
      </c>
      <c r="Q17" s="415" t="s">
        <v>86</v>
      </c>
      <c r="R17" s="412">
        <v>43972</v>
      </c>
      <c r="S17" s="410">
        <v>42495</v>
      </c>
      <c r="T17" s="410">
        <v>42495</v>
      </c>
      <c r="U17" s="402" t="s">
        <v>57</v>
      </c>
      <c r="V17" s="402" t="e">
        <f t="shared" ref="V17" si="7">WEEKDAY(U17,2)</f>
        <v>#VALUE!</v>
      </c>
      <c r="W17" s="402" t="e">
        <f t="shared" ref="W17" si="8">WEEKDAY(V17,2)</f>
        <v>#VALUE!</v>
      </c>
      <c r="X17" s="402" t="e">
        <f t="shared" ref="X17" si="9">WEEKDAY(W17,2)</f>
        <v>#VALUE!</v>
      </c>
      <c r="Y17" s="402">
        <f t="shared" si="4"/>
        <v>21</v>
      </c>
      <c r="Z17" s="402"/>
      <c r="AA17" s="402"/>
      <c r="AB17" s="409">
        <v>44329</v>
      </c>
      <c r="AC17" s="410"/>
      <c r="AD17" s="410"/>
      <c r="AE17" s="402" t="s">
        <v>57</v>
      </c>
      <c r="AF17" s="402"/>
      <c r="AG17" s="402"/>
      <c r="AH17" s="402"/>
      <c r="AI17" s="402">
        <f t="shared" si="5"/>
        <v>20</v>
      </c>
      <c r="AJ17" s="402"/>
      <c r="AK17" s="403"/>
      <c r="AL17" s="410">
        <v>44707</v>
      </c>
      <c r="AM17" s="410"/>
      <c r="AN17" s="410"/>
      <c r="AO17" s="402" t="s">
        <v>57</v>
      </c>
      <c r="AP17" s="402"/>
      <c r="AQ17" s="402"/>
      <c r="AR17" s="402"/>
      <c r="AS17" s="402">
        <f t="shared" si="6"/>
        <v>22</v>
      </c>
      <c r="AT17" s="402"/>
      <c r="AU17" s="457"/>
      <c r="AV17" s="41"/>
      <c r="AW17" s="41"/>
      <c r="AX17" s="41"/>
      <c r="AY17" s="41"/>
      <c r="AZ17" s="41"/>
      <c r="BA17" s="41"/>
      <c r="BB17" s="41"/>
      <c r="BC17" s="41"/>
      <c r="BD17" s="41"/>
      <c r="BE17" s="41"/>
      <c r="BF17" s="41"/>
      <c r="BG17" s="41"/>
      <c r="BH17" s="41"/>
    </row>
    <row r="18" spans="1:60" x14ac:dyDescent="0.25">
      <c r="A18" s="414" t="s">
        <v>326</v>
      </c>
      <c r="B18" s="415" t="s">
        <v>326</v>
      </c>
      <c r="C18" s="415" t="s">
        <v>326</v>
      </c>
      <c r="D18" s="415" t="s">
        <v>326</v>
      </c>
      <c r="E18" s="415" t="s">
        <v>326</v>
      </c>
      <c r="F18" s="415" t="s">
        <v>326</v>
      </c>
      <c r="G18" s="415" t="s">
        <v>326</v>
      </c>
      <c r="H18" s="415" t="s">
        <v>326</v>
      </c>
      <c r="I18" s="415" t="s">
        <v>326</v>
      </c>
      <c r="J18" s="415" t="s">
        <v>326</v>
      </c>
      <c r="K18" s="415" t="s">
        <v>326</v>
      </c>
      <c r="L18" s="415" t="s">
        <v>326</v>
      </c>
      <c r="M18" s="415" t="s">
        <v>326</v>
      </c>
      <c r="N18" s="415" t="s">
        <v>326</v>
      </c>
      <c r="O18" s="415" t="s">
        <v>326</v>
      </c>
      <c r="P18" s="415" t="s">
        <v>326</v>
      </c>
      <c r="Q18" s="415" t="s">
        <v>326</v>
      </c>
      <c r="R18" s="412">
        <v>43987</v>
      </c>
      <c r="S18" s="410">
        <v>42526</v>
      </c>
      <c r="T18" s="410">
        <v>42526</v>
      </c>
      <c r="U18" s="402" t="s">
        <v>58</v>
      </c>
      <c r="V18" s="402"/>
      <c r="W18" s="402"/>
      <c r="X18" s="402"/>
      <c r="Y18" s="402">
        <f t="shared" si="4"/>
        <v>23</v>
      </c>
      <c r="Z18" s="402"/>
      <c r="AA18" s="402"/>
      <c r="AB18" s="409">
        <v>44352</v>
      </c>
      <c r="AC18" s="410"/>
      <c r="AD18" s="410"/>
      <c r="AE18" s="460" t="s">
        <v>54</v>
      </c>
      <c r="AF18" s="460"/>
      <c r="AG18" s="460"/>
      <c r="AH18" s="460"/>
      <c r="AI18" s="402">
        <f t="shared" si="5"/>
        <v>23</v>
      </c>
      <c r="AJ18" s="402"/>
      <c r="AK18" s="403"/>
      <c r="AL18" s="410">
        <v>44717</v>
      </c>
      <c r="AM18" s="410"/>
      <c r="AN18" s="410"/>
      <c r="AO18" s="460" t="s">
        <v>55</v>
      </c>
      <c r="AP18" s="460"/>
      <c r="AQ18" s="460"/>
      <c r="AR18" s="460"/>
      <c r="AS18" s="402">
        <f t="shared" si="6"/>
        <v>24</v>
      </c>
      <c r="AT18" s="402"/>
      <c r="AU18" s="457"/>
      <c r="AV18" s="41"/>
      <c r="AW18" s="41"/>
      <c r="AX18" s="41"/>
      <c r="AY18" s="41"/>
      <c r="AZ18" s="41"/>
      <c r="BA18" s="41"/>
      <c r="BB18" s="41"/>
      <c r="BC18" s="41"/>
      <c r="BD18" s="41"/>
      <c r="BE18" s="41"/>
      <c r="BF18" s="41"/>
      <c r="BG18" s="41"/>
      <c r="BH18" s="41"/>
    </row>
    <row r="19" spans="1:60" x14ac:dyDescent="0.25">
      <c r="A19" s="414" t="s">
        <v>201</v>
      </c>
      <c r="B19" s="415" t="s">
        <v>201</v>
      </c>
      <c r="C19" s="415" t="s">
        <v>201</v>
      </c>
      <c r="D19" s="415" t="s">
        <v>201</v>
      </c>
      <c r="E19" s="415" t="s">
        <v>201</v>
      </c>
      <c r="F19" s="415" t="s">
        <v>201</v>
      </c>
      <c r="G19" s="415" t="s">
        <v>201</v>
      </c>
      <c r="H19" s="415" t="s">
        <v>201</v>
      </c>
      <c r="I19" s="415" t="s">
        <v>201</v>
      </c>
      <c r="J19" s="415" t="s">
        <v>201</v>
      </c>
      <c r="K19" s="415" t="s">
        <v>201</v>
      </c>
      <c r="L19" s="415" t="s">
        <v>201</v>
      </c>
      <c r="M19" s="415" t="s">
        <v>201</v>
      </c>
      <c r="N19" s="415" t="s">
        <v>201</v>
      </c>
      <c r="O19" s="415" t="s">
        <v>201</v>
      </c>
      <c r="P19" s="415" t="s">
        <v>201</v>
      </c>
      <c r="Q19" s="415" t="s">
        <v>201</v>
      </c>
      <c r="R19" s="412">
        <v>43982</v>
      </c>
      <c r="S19" s="410">
        <v>42505</v>
      </c>
      <c r="T19" s="410">
        <v>42505</v>
      </c>
      <c r="U19" s="460" t="s">
        <v>55</v>
      </c>
      <c r="V19" s="460" t="s">
        <v>55</v>
      </c>
      <c r="W19" s="460" t="s">
        <v>55</v>
      </c>
      <c r="X19" s="460" t="s">
        <v>55</v>
      </c>
      <c r="Y19" s="402">
        <f t="shared" si="4"/>
        <v>22</v>
      </c>
      <c r="Z19" s="402"/>
      <c r="AA19" s="402"/>
      <c r="AB19" s="409">
        <v>44339</v>
      </c>
      <c r="AC19" s="410"/>
      <c r="AD19" s="410"/>
      <c r="AE19" s="460" t="s">
        <v>55</v>
      </c>
      <c r="AF19" s="460"/>
      <c r="AG19" s="460"/>
      <c r="AH19" s="460"/>
      <c r="AI19" s="402">
        <f t="shared" si="5"/>
        <v>21</v>
      </c>
      <c r="AJ19" s="402"/>
      <c r="AK19" s="403"/>
      <c r="AL19" s="410">
        <v>44717</v>
      </c>
      <c r="AM19" s="410"/>
      <c r="AN19" s="410"/>
      <c r="AO19" s="460" t="s">
        <v>55</v>
      </c>
      <c r="AP19" s="460"/>
      <c r="AQ19" s="460"/>
      <c r="AR19" s="460"/>
      <c r="AS19" s="402">
        <f t="shared" si="6"/>
        <v>24</v>
      </c>
      <c r="AT19" s="402"/>
      <c r="AU19" s="457"/>
      <c r="AV19" s="41"/>
      <c r="AW19" s="41"/>
      <c r="AX19" s="41"/>
      <c r="AY19" s="41"/>
      <c r="AZ19" s="41"/>
      <c r="BA19" s="41"/>
      <c r="BB19" s="41"/>
      <c r="BC19" s="41"/>
      <c r="BD19" s="41"/>
      <c r="BE19" s="41"/>
      <c r="BF19" s="41"/>
      <c r="BG19" s="41"/>
      <c r="BH19" s="41"/>
    </row>
    <row r="20" spans="1:60" x14ac:dyDescent="0.25">
      <c r="A20" s="414" t="s">
        <v>145</v>
      </c>
      <c r="B20" s="415" t="s">
        <v>145</v>
      </c>
      <c r="C20" s="415" t="s">
        <v>145</v>
      </c>
      <c r="D20" s="415" t="s">
        <v>145</v>
      </c>
      <c r="E20" s="415" t="s">
        <v>145</v>
      </c>
      <c r="F20" s="415" t="s">
        <v>145</v>
      </c>
      <c r="G20" s="415" t="s">
        <v>145</v>
      </c>
      <c r="H20" s="415" t="s">
        <v>145</v>
      </c>
      <c r="I20" s="415" t="s">
        <v>145</v>
      </c>
      <c r="J20" s="415" t="s">
        <v>145</v>
      </c>
      <c r="K20" s="415" t="s">
        <v>145</v>
      </c>
      <c r="L20" s="415" t="s">
        <v>145</v>
      </c>
      <c r="M20" s="415" t="s">
        <v>145</v>
      </c>
      <c r="N20" s="415" t="s">
        <v>145</v>
      </c>
      <c r="O20" s="415" t="s">
        <v>145</v>
      </c>
      <c r="P20" s="415" t="s">
        <v>145</v>
      </c>
      <c r="Q20" s="415" t="s">
        <v>145</v>
      </c>
      <c r="R20" s="412">
        <v>43983</v>
      </c>
      <c r="S20" s="410">
        <v>42506</v>
      </c>
      <c r="T20" s="410">
        <v>42506</v>
      </c>
      <c r="U20" s="402" t="s">
        <v>56</v>
      </c>
      <c r="V20" s="402" t="s">
        <v>56</v>
      </c>
      <c r="W20" s="402" t="s">
        <v>56</v>
      </c>
      <c r="X20" s="402" t="s">
        <v>56</v>
      </c>
      <c r="Y20" s="402">
        <f t="shared" si="4"/>
        <v>23</v>
      </c>
      <c r="Z20" s="402"/>
      <c r="AA20" s="402"/>
      <c r="AB20" s="409">
        <v>44340</v>
      </c>
      <c r="AC20" s="410"/>
      <c r="AD20" s="410"/>
      <c r="AE20" s="402" t="s">
        <v>56</v>
      </c>
      <c r="AF20" s="402"/>
      <c r="AG20" s="402"/>
      <c r="AH20" s="402"/>
      <c r="AI20" s="402">
        <f t="shared" si="5"/>
        <v>22</v>
      </c>
      <c r="AJ20" s="402"/>
      <c r="AK20" s="403"/>
      <c r="AL20" s="410">
        <v>44718</v>
      </c>
      <c r="AM20" s="410"/>
      <c r="AN20" s="410"/>
      <c r="AO20" s="402" t="s">
        <v>56</v>
      </c>
      <c r="AP20" s="402"/>
      <c r="AQ20" s="402"/>
      <c r="AR20" s="402"/>
      <c r="AS20" s="402">
        <f t="shared" si="6"/>
        <v>24</v>
      </c>
      <c r="AT20" s="402"/>
      <c r="AU20" s="457"/>
      <c r="AV20" s="41"/>
      <c r="AW20" s="41"/>
      <c r="AX20" s="41"/>
      <c r="AY20" s="41"/>
      <c r="AZ20" s="41"/>
      <c r="BA20" s="41"/>
      <c r="BB20" s="41"/>
      <c r="BC20" s="41"/>
      <c r="BD20" s="41"/>
      <c r="BE20" s="41"/>
      <c r="BF20" s="41"/>
      <c r="BG20" s="41"/>
      <c r="BH20" s="41"/>
    </row>
    <row r="21" spans="1:60" x14ac:dyDescent="0.25">
      <c r="A21" s="414" t="s">
        <v>150</v>
      </c>
      <c r="B21" s="415" t="s">
        <v>150</v>
      </c>
      <c r="C21" s="415" t="s">
        <v>150</v>
      </c>
      <c r="D21" s="415" t="s">
        <v>150</v>
      </c>
      <c r="E21" s="415" t="s">
        <v>150</v>
      </c>
      <c r="F21" s="415" t="s">
        <v>150</v>
      </c>
      <c r="G21" s="415" t="s">
        <v>150</v>
      </c>
      <c r="H21" s="415" t="s">
        <v>150</v>
      </c>
      <c r="I21" s="415" t="s">
        <v>150</v>
      </c>
      <c r="J21" s="415" t="s">
        <v>150</v>
      </c>
      <c r="K21" s="415" t="s">
        <v>150</v>
      </c>
      <c r="L21" s="415" t="s">
        <v>150</v>
      </c>
      <c r="M21" s="415" t="s">
        <v>150</v>
      </c>
      <c r="N21" s="415" t="s">
        <v>150</v>
      </c>
      <c r="O21" s="415" t="s">
        <v>150</v>
      </c>
      <c r="P21" s="415" t="s">
        <v>150</v>
      </c>
      <c r="Q21" s="415" t="s">
        <v>150</v>
      </c>
      <c r="R21" s="412">
        <v>44189</v>
      </c>
      <c r="S21" s="410">
        <v>42728</v>
      </c>
      <c r="T21" s="410">
        <v>42728</v>
      </c>
      <c r="U21" s="402" t="s">
        <v>57</v>
      </c>
      <c r="V21" s="402" t="s">
        <v>56</v>
      </c>
      <c r="W21" s="402" t="s">
        <v>56</v>
      </c>
      <c r="X21" s="402" t="s">
        <v>56</v>
      </c>
      <c r="Y21" s="402">
        <f t="shared" si="4"/>
        <v>52</v>
      </c>
      <c r="Z21" s="402"/>
      <c r="AA21" s="402"/>
      <c r="AB21" s="409">
        <v>44554</v>
      </c>
      <c r="AC21" s="410"/>
      <c r="AD21" s="410"/>
      <c r="AE21" s="402" t="s">
        <v>58</v>
      </c>
      <c r="AF21" s="402"/>
      <c r="AG21" s="402"/>
      <c r="AH21" s="402"/>
      <c r="AI21" s="402">
        <f t="shared" si="5"/>
        <v>52</v>
      </c>
      <c r="AJ21" s="402"/>
      <c r="AK21" s="403"/>
      <c r="AL21" s="410">
        <v>44919</v>
      </c>
      <c r="AM21" s="410"/>
      <c r="AN21" s="410"/>
      <c r="AO21" s="460" t="s">
        <v>54</v>
      </c>
      <c r="AP21" s="460"/>
      <c r="AQ21" s="460"/>
      <c r="AR21" s="460"/>
      <c r="AS21" s="402">
        <f t="shared" si="6"/>
        <v>52</v>
      </c>
      <c r="AT21" s="402"/>
      <c r="AU21" s="457"/>
      <c r="AV21" s="41"/>
      <c r="AW21" s="41"/>
      <c r="AX21" s="41"/>
      <c r="AY21" s="41"/>
      <c r="AZ21" s="41"/>
      <c r="BA21" s="41"/>
      <c r="BB21" s="41"/>
      <c r="BC21" s="41"/>
      <c r="BD21" s="41"/>
      <c r="BE21" s="41"/>
      <c r="BF21" s="41"/>
      <c r="BG21" s="41"/>
      <c r="BH21" s="41"/>
    </row>
    <row r="22" spans="1:60" x14ac:dyDescent="0.25">
      <c r="A22" s="414" t="s">
        <v>69</v>
      </c>
      <c r="B22" s="415" t="s">
        <v>69</v>
      </c>
      <c r="C22" s="415" t="s">
        <v>69</v>
      </c>
      <c r="D22" s="415" t="s">
        <v>69</v>
      </c>
      <c r="E22" s="415" t="s">
        <v>69</v>
      </c>
      <c r="F22" s="415" t="s">
        <v>69</v>
      </c>
      <c r="G22" s="415" t="s">
        <v>69</v>
      </c>
      <c r="H22" s="415" t="s">
        <v>69</v>
      </c>
      <c r="I22" s="415" t="s">
        <v>69</v>
      </c>
      <c r="J22" s="415" t="s">
        <v>69</v>
      </c>
      <c r="K22" s="415" t="s">
        <v>69</v>
      </c>
      <c r="L22" s="415" t="s">
        <v>69</v>
      </c>
      <c r="M22" s="415" t="s">
        <v>69</v>
      </c>
      <c r="N22" s="415" t="s">
        <v>69</v>
      </c>
      <c r="O22" s="415" t="s">
        <v>69</v>
      </c>
      <c r="P22" s="415" t="s">
        <v>69</v>
      </c>
      <c r="Q22" s="415" t="s">
        <v>69</v>
      </c>
      <c r="R22" s="413">
        <v>44190</v>
      </c>
      <c r="S22" s="400">
        <v>42729</v>
      </c>
      <c r="T22" s="400">
        <v>42729</v>
      </c>
      <c r="U22" s="402" t="s">
        <v>58</v>
      </c>
      <c r="V22" s="402"/>
      <c r="W22" s="402"/>
      <c r="X22" s="402"/>
      <c r="Y22" s="402">
        <f t="shared" si="4"/>
        <v>52</v>
      </c>
      <c r="Z22" s="402"/>
      <c r="AA22" s="402"/>
      <c r="AB22" s="409">
        <v>44555</v>
      </c>
      <c r="AC22" s="410"/>
      <c r="AD22" s="410"/>
      <c r="AE22" s="460" t="s">
        <v>54</v>
      </c>
      <c r="AF22" s="460"/>
      <c r="AG22" s="460"/>
      <c r="AH22" s="460"/>
      <c r="AI22" s="402">
        <f t="shared" si="5"/>
        <v>52</v>
      </c>
      <c r="AJ22" s="402"/>
      <c r="AK22" s="403"/>
      <c r="AL22" s="410">
        <v>44920</v>
      </c>
      <c r="AM22" s="410"/>
      <c r="AN22" s="410"/>
      <c r="AO22" s="460" t="s">
        <v>55</v>
      </c>
      <c r="AP22" s="460"/>
      <c r="AQ22" s="460"/>
      <c r="AR22" s="460"/>
      <c r="AS22" s="402">
        <f t="shared" si="6"/>
        <v>53</v>
      </c>
      <c r="AT22" s="402"/>
      <c r="AU22" s="457"/>
      <c r="AV22" s="41"/>
      <c r="AW22" s="41"/>
      <c r="AX22" s="41"/>
      <c r="AY22" s="41"/>
      <c r="AZ22" s="41"/>
      <c r="BA22" s="41"/>
      <c r="BB22" s="41"/>
      <c r="BC22" s="41"/>
      <c r="BD22" s="41"/>
      <c r="BE22" s="41"/>
      <c r="BF22" s="41"/>
      <c r="BG22" s="41"/>
      <c r="BH22" s="41"/>
    </row>
    <row r="23" spans="1:60" ht="15.75" thickBot="1" x14ac:dyDescent="0.3">
      <c r="A23" s="414" t="s">
        <v>70</v>
      </c>
      <c r="B23" s="415" t="s">
        <v>70</v>
      </c>
      <c r="C23" s="415" t="s">
        <v>70</v>
      </c>
      <c r="D23" s="415" t="s">
        <v>70</v>
      </c>
      <c r="E23" s="415" t="s">
        <v>70</v>
      </c>
      <c r="F23" s="415" t="s">
        <v>70</v>
      </c>
      <c r="G23" s="415" t="s">
        <v>70</v>
      </c>
      <c r="H23" s="415" t="s">
        <v>70</v>
      </c>
      <c r="I23" s="415" t="s">
        <v>70</v>
      </c>
      <c r="J23" s="415" t="s">
        <v>70</v>
      </c>
      <c r="K23" s="415" t="s">
        <v>70</v>
      </c>
      <c r="L23" s="415" t="s">
        <v>70</v>
      </c>
      <c r="M23" s="415" t="s">
        <v>70</v>
      </c>
      <c r="N23" s="415" t="s">
        <v>70</v>
      </c>
      <c r="O23" s="415" t="s">
        <v>70</v>
      </c>
      <c r="P23" s="415" t="s">
        <v>70</v>
      </c>
      <c r="Q23" s="415" t="s">
        <v>70</v>
      </c>
      <c r="R23" s="437">
        <v>44191</v>
      </c>
      <c r="S23" s="438">
        <v>42730</v>
      </c>
      <c r="T23" s="438">
        <v>42730</v>
      </c>
      <c r="U23" s="469" t="s">
        <v>54</v>
      </c>
      <c r="V23" s="469"/>
      <c r="W23" s="469"/>
      <c r="X23" s="469"/>
      <c r="Y23" s="416">
        <f t="shared" si="4"/>
        <v>52</v>
      </c>
      <c r="Z23" s="416"/>
      <c r="AA23" s="416"/>
      <c r="AB23" s="536">
        <v>44556</v>
      </c>
      <c r="AC23" s="537"/>
      <c r="AD23" s="537"/>
      <c r="AE23" s="535" t="s">
        <v>55</v>
      </c>
      <c r="AF23" s="535"/>
      <c r="AG23" s="535"/>
      <c r="AH23" s="535"/>
      <c r="AI23" s="407">
        <f t="shared" si="5"/>
        <v>52</v>
      </c>
      <c r="AJ23" s="407"/>
      <c r="AK23" s="408"/>
      <c r="AL23" s="410">
        <v>44921</v>
      </c>
      <c r="AM23" s="410"/>
      <c r="AN23" s="410"/>
      <c r="AO23" s="402" t="s">
        <v>56</v>
      </c>
      <c r="AP23" s="402"/>
      <c r="AQ23" s="402"/>
      <c r="AR23" s="402"/>
      <c r="AS23" s="402">
        <f t="shared" si="6"/>
        <v>53</v>
      </c>
      <c r="AT23" s="402"/>
      <c r="AU23" s="457"/>
      <c r="AV23" s="41"/>
      <c r="AW23" s="41"/>
      <c r="AX23" s="41"/>
      <c r="AY23" s="41"/>
      <c r="AZ23" s="41"/>
      <c r="BA23" s="41"/>
      <c r="BB23" s="41"/>
      <c r="BC23" s="41"/>
      <c r="BD23" s="41"/>
      <c r="BE23" s="41"/>
      <c r="BF23" s="41"/>
      <c r="BG23" s="41"/>
      <c r="BH23" s="41"/>
    </row>
    <row r="24" spans="1:60" x14ac:dyDescent="0.25">
      <c r="A24" s="768" t="s">
        <v>662</v>
      </c>
      <c r="B24" s="769" t="s">
        <v>200</v>
      </c>
      <c r="C24" s="769" t="s">
        <v>200</v>
      </c>
      <c r="D24" s="769" t="s">
        <v>200</v>
      </c>
      <c r="E24" s="769" t="s">
        <v>200</v>
      </c>
      <c r="F24" s="769" t="s">
        <v>200</v>
      </c>
      <c r="G24" s="769" t="s">
        <v>200</v>
      </c>
      <c r="H24" s="769" t="s">
        <v>200</v>
      </c>
      <c r="I24" s="769" t="s">
        <v>200</v>
      </c>
      <c r="J24" s="769" t="s">
        <v>200</v>
      </c>
      <c r="K24" s="769" t="s">
        <v>200</v>
      </c>
      <c r="L24" s="769" t="s">
        <v>200</v>
      </c>
      <c r="M24" s="769" t="s">
        <v>200</v>
      </c>
      <c r="N24" s="769" t="s">
        <v>200</v>
      </c>
      <c r="O24" s="769" t="s">
        <v>200</v>
      </c>
      <c r="P24" s="769" t="s">
        <v>200</v>
      </c>
      <c r="Q24" s="769" t="s">
        <v>200</v>
      </c>
      <c r="R24" s="770" t="s">
        <v>200</v>
      </c>
      <c r="S24" s="770" t="s">
        <v>200</v>
      </c>
      <c r="T24" s="770" t="s">
        <v>200</v>
      </c>
      <c r="U24" s="770" t="s">
        <v>200</v>
      </c>
      <c r="V24" s="770" t="s">
        <v>200</v>
      </c>
      <c r="W24" s="770" t="s">
        <v>200</v>
      </c>
      <c r="X24" s="770" t="s">
        <v>200</v>
      </c>
      <c r="Y24" s="770" t="s">
        <v>200</v>
      </c>
      <c r="Z24" s="770" t="s">
        <v>200</v>
      </c>
      <c r="AA24" s="770" t="s">
        <v>200</v>
      </c>
      <c r="AB24" s="770" t="s">
        <v>200</v>
      </c>
      <c r="AC24" s="770" t="s">
        <v>200</v>
      </c>
      <c r="AD24" s="770" t="s">
        <v>200</v>
      </c>
      <c r="AE24" s="770" t="s">
        <v>200</v>
      </c>
      <c r="AF24" s="770" t="s">
        <v>200</v>
      </c>
      <c r="AG24" s="770" t="s">
        <v>200</v>
      </c>
      <c r="AH24" s="770" t="s">
        <v>200</v>
      </c>
      <c r="AI24" s="770" t="s">
        <v>200</v>
      </c>
      <c r="AJ24" s="770" t="s">
        <v>200</v>
      </c>
      <c r="AK24" s="770" t="s">
        <v>200</v>
      </c>
      <c r="AL24" s="769" t="s">
        <v>200</v>
      </c>
      <c r="AM24" s="769" t="s">
        <v>200</v>
      </c>
      <c r="AN24" s="769" t="s">
        <v>200</v>
      </c>
      <c r="AO24" s="769" t="s">
        <v>200</v>
      </c>
      <c r="AP24" s="769" t="s">
        <v>200</v>
      </c>
      <c r="AQ24" s="769" t="s">
        <v>200</v>
      </c>
      <c r="AR24" s="769" t="s">
        <v>200</v>
      </c>
      <c r="AS24" s="769" t="s">
        <v>200</v>
      </c>
      <c r="AT24" s="769" t="s">
        <v>200</v>
      </c>
      <c r="AU24" s="797" t="s">
        <v>200</v>
      </c>
      <c r="AV24" s="24"/>
      <c r="AW24" s="24"/>
      <c r="AX24" s="24"/>
      <c r="AY24" s="41"/>
      <c r="AZ24" s="41"/>
      <c r="BA24" s="41"/>
      <c r="BB24" s="41"/>
      <c r="BC24" s="41"/>
      <c r="BD24" s="41"/>
      <c r="BE24" s="41"/>
      <c r="BF24" s="41"/>
      <c r="BG24" s="41"/>
      <c r="BH24" s="41"/>
    </row>
    <row r="25" spans="1:60" ht="1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41"/>
      <c r="AZ25" s="41"/>
      <c r="BA25" s="41"/>
      <c r="BB25" s="41"/>
      <c r="BC25" s="41"/>
      <c r="BD25" s="41"/>
      <c r="BE25" s="41"/>
      <c r="BF25" s="41"/>
      <c r="BG25" s="41"/>
      <c r="BH25" s="41"/>
    </row>
    <row r="26" spans="1:60" ht="14.45" customHeight="1" x14ac:dyDescent="0.25">
      <c r="A26" s="450" t="s">
        <v>12</v>
      </c>
      <c r="B26" s="451"/>
      <c r="C26" s="451"/>
      <c r="D26" s="451"/>
      <c r="E26" s="451"/>
      <c r="F26" s="451"/>
      <c r="G26" s="451"/>
      <c r="H26" s="451"/>
      <c r="I26" s="451"/>
      <c r="J26" s="451"/>
      <c r="K26" s="451"/>
      <c r="L26" s="451"/>
      <c r="M26" s="451"/>
      <c r="N26" s="451"/>
      <c r="O26" s="451"/>
      <c r="P26" s="451"/>
      <c r="Q26" s="451"/>
      <c r="R26" s="477" t="s">
        <v>544</v>
      </c>
      <c r="S26" s="435"/>
      <c r="T26" s="435"/>
      <c r="U26" s="435"/>
      <c r="V26" s="435"/>
      <c r="W26" s="436"/>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41"/>
      <c r="AZ26" s="41"/>
      <c r="BA26" s="41"/>
      <c r="BB26" s="41"/>
      <c r="BC26" s="41"/>
      <c r="BD26" s="41"/>
      <c r="BE26" s="41"/>
      <c r="BF26" s="41"/>
      <c r="BG26" s="41"/>
      <c r="BH26" s="41"/>
    </row>
    <row r="27" spans="1:60" x14ac:dyDescent="0.25">
      <c r="A27" s="452"/>
      <c r="B27" s="453"/>
      <c r="C27" s="453"/>
      <c r="D27" s="453"/>
      <c r="E27" s="453"/>
      <c r="F27" s="453"/>
      <c r="G27" s="453"/>
      <c r="H27" s="453"/>
      <c r="I27" s="453"/>
      <c r="J27" s="453"/>
      <c r="K27" s="453"/>
      <c r="L27" s="453"/>
      <c r="M27" s="453"/>
      <c r="N27" s="453"/>
      <c r="O27" s="453"/>
      <c r="P27" s="453"/>
      <c r="Q27" s="453"/>
      <c r="R27" s="547" t="s">
        <v>44</v>
      </c>
      <c r="S27" s="545"/>
      <c r="T27" s="545"/>
      <c r="U27" s="545" t="s">
        <v>45</v>
      </c>
      <c r="V27" s="545"/>
      <c r="W27" s="546"/>
      <c r="X27" s="28"/>
      <c r="Y27" s="778"/>
      <c r="Z27" s="778"/>
      <c r="AA27" s="778"/>
      <c r="AB27" s="778"/>
      <c r="AC27" s="778"/>
      <c r="AD27" s="778"/>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14" t="s">
        <v>46</v>
      </c>
      <c r="B28" s="415" t="s">
        <v>46</v>
      </c>
      <c r="C28" s="415" t="s">
        <v>46</v>
      </c>
      <c r="D28" s="415" t="s">
        <v>46</v>
      </c>
      <c r="E28" s="415" t="s">
        <v>46</v>
      </c>
      <c r="F28" s="415" t="s">
        <v>46</v>
      </c>
      <c r="G28" s="415" t="s">
        <v>46</v>
      </c>
      <c r="H28" s="415" t="s">
        <v>46</v>
      </c>
      <c r="I28" s="415" t="s">
        <v>46</v>
      </c>
      <c r="J28" s="415" t="s">
        <v>46</v>
      </c>
      <c r="K28" s="415" t="s">
        <v>46</v>
      </c>
      <c r="L28" s="415" t="s">
        <v>46</v>
      </c>
      <c r="M28" s="415" t="s">
        <v>46</v>
      </c>
      <c r="N28" s="415" t="s">
        <v>46</v>
      </c>
      <c r="O28" s="415" t="s">
        <v>46</v>
      </c>
      <c r="P28" s="415" t="s">
        <v>46</v>
      </c>
      <c r="Q28" s="415" t="s">
        <v>46</v>
      </c>
      <c r="R28" s="412">
        <v>44184</v>
      </c>
      <c r="S28" s="410"/>
      <c r="T28" s="410"/>
      <c r="U28" s="410">
        <v>44199</v>
      </c>
      <c r="V28" s="410"/>
      <c r="W28" s="434"/>
      <c r="X28" s="24"/>
      <c r="Y28" s="26"/>
      <c r="Z28" s="26"/>
      <c r="AA28" s="26"/>
      <c r="AB28" s="778"/>
      <c r="AC28" s="778"/>
      <c r="AD28" s="778"/>
      <c r="AE28" s="24"/>
      <c r="AF28" s="24"/>
      <c r="AG28" s="24"/>
      <c r="AH28" s="24"/>
      <c r="AI28" s="24"/>
      <c r="AJ28" s="24"/>
      <c r="AK28" s="24"/>
      <c r="AL28" s="24"/>
      <c r="AM28" s="24"/>
      <c r="AN28" s="24"/>
      <c r="AO28" s="24"/>
      <c r="AP28" s="26"/>
      <c r="AQ28" s="24"/>
      <c r="AR28" s="24"/>
      <c r="AS28" s="24"/>
      <c r="AT28" s="24"/>
      <c r="AU28" s="24"/>
      <c r="AV28" s="24"/>
      <c r="AW28" s="24"/>
      <c r="AX28" s="24"/>
      <c r="AY28" s="24"/>
      <c r="AZ28" s="24"/>
      <c r="BA28" s="24"/>
      <c r="BB28" s="24"/>
      <c r="BC28" s="24"/>
      <c r="BD28" s="24"/>
      <c r="BE28" s="24"/>
      <c r="BF28" s="24"/>
      <c r="BG28" s="24"/>
      <c r="BH28" s="24"/>
    </row>
    <row r="29" spans="1:60" ht="15" customHeight="1" x14ac:dyDescent="0.25">
      <c r="A29" s="414" t="s">
        <v>177</v>
      </c>
      <c r="B29" s="415" t="s">
        <v>177</v>
      </c>
      <c r="C29" s="415" t="s">
        <v>177</v>
      </c>
      <c r="D29" s="415" t="s">
        <v>177</v>
      </c>
      <c r="E29" s="415" t="s">
        <v>177</v>
      </c>
      <c r="F29" s="415" t="s">
        <v>177</v>
      </c>
      <c r="G29" s="415" t="s">
        <v>177</v>
      </c>
      <c r="H29" s="415" t="s">
        <v>177</v>
      </c>
      <c r="I29" s="415" t="s">
        <v>177</v>
      </c>
      <c r="J29" s="415" t="s">
        <v>177</v>
      </c>
      <c r="K29" s="415" t="s">
        <v>177</v>
      </c>
      <c r="L29" s="415" t="s">
        <v>177</v>
      </c>
      <c r="M29" s="415" t="s">
        <v>177</v>
      </c>
      <c r="N29" s="415" t="s">
        <v>177</v>
      </c>
      <c r="O29" s="415" t="s">
        <v>177</v>
      </c>
      <c r="P29" s="415" t="s">
        <v>177</v>
      </c>
      <c r="Q29" s="415" t="s">
        <v>177</v>
      </c>
      <c r="R29" s="412">
        <v>44240</v>
      </c>
      <c r="S29" s="410"/>
      <c r="T29" s="410"/>
      <c r="U29" s="410">
        <v>44248</v>
      </c>
      <c r="V29" s="410"/>
      <c r="W29" s="434"/>
      <c r="X29" s="24"/>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757" t="s">
        <v>47</v>
      </c>
      <c r="B30" s="741" t="s">
        <v>47</v>
      </c>
      <c r="C30" s="741" t="s">
        <v>47</v>
      </c>
      <c r="D30" s="741" t="s">
        <v>47</v>
      </c>
      <c r="E30" s="741" t="s">
        <v>47</v>
      </c>
      <c r="F30" s="741" t="s">
        <v>47</v>
      </c>
      <c r="G30" s="741" t="s">
        <v>47</v>
      </c>
      <c r="H30" s="741" t="s">
        <v>47</v>
      </c>
      <c r="I30" s="741" t="s">
        <v>47</v>
      </c>
      <c r="J30" s="741" t="s">
        <v>47</v>
      </c>
      <c r="K30" s="741" t="s">
        <v>47</v>
      </c>
      <c r="L30" s="741" t="s">
        <v>47</v>
      </c>
      <c r="M30" s="741" t="s">
        <v>47</v>
      </c>
      <c r="N30" s="741" t="s">
        <v>47</v>
      </c>
      <c r="O30" s="741" t="s">
        <v>47</v>
      </c>
      <c r="P30" s="741" t="s">
        <v>47</v>
      </c>
      <c r="Q30" s="741" t="s">
        <v>47</v>
      </c>
      <c r="R30" s="412">
        <v>44282</v>
      </c>
      <c r="S30" s="410"/>
      <c r="T30" s="410"/>
      <c r="U30" s="410">
        <v>44291</v>
      </c>
      <c r="V30" s="410"/>
      <c r="W30" s="434"/>
      <c r="X30" s="24"/>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757" t="s">
        <v>48</v>
      </c>
      <c r="B31" s="741" t="s">
        <v>48</v>
      </c>
      <c r="C31" s="741" t="s">
        <v>48</v>
      </c>
      <c r="D31" s="741" t="s">
        <v>48</v>
      </c>
      <c r="E31" s="741" t="s">
        <v>48</v>
      </c>
      <c r="F31" s="741" t="s">
        <v>48</v>
      </c>
      <c r="G31" s="741" t="s">
        <v>48</v>
      </c>
      <c r="H31" s="741" t="s">
        <v>48</v>
      </c>
      <c r="I31" s="741" t="s">
        <v>48</v>
      </c>
      <c r="J31" s="741" t="s">
        <v>48</v>
      </c>
      <c r="K31" s="741" t="s">
        <v>48</v>
      </c>
      <c r="L31" s="741" t="s">
        <v>48</v>
      </c>
      <c r="M31" s="741" t="s">
        <v>48</v>
      </c>
      <c r="N31" s="741" t="s">
        <v>48</v>
      </c>
      <c r="O31" s="741" t="s">
        <v>48</v>
      </c>
      <c r="P31" s="741" t="s">
        <v>48</v>
      </c>
      <c r="Q31" s="741" t="s">
        <v>48</v>
      </c>
      <c r="R31" s="412">
        <v>44373</v>
      </c>
      <c r="S31" s="410"/>
      <c r="T31" s="410"/>
      <c r="U31" s="410">
        <v>44416</v>
      </c>
      <c r="V31" s="410"/>
      <c r="W31" s="434"/>
      <c r="X31" s="24"/>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414" t="s">
        <v>49</v>
      </c>
      <c r="B32" s="415" t="s">
        <v>49</v>
      </c>
      <c r="C32" s="415" t="s">
        <v>49</v>
      </c>
      <c r="D32" s="415" t="s">
        <v>49</v>
      </c>
      <c r="E32" s="415" t="s">
        <v>49</v>
      </c>
      <c r="F32" s="415" t="s">
        <v>49</v>
      </c>
      <c r="G32" s="415" t="s">
        <v>49</v>
      </c>
      <c r="H32" s="415" t="s">
        <v>49</v>
      </c>
      <c r="I32" s="415" t="s">
        <v>49</v>
      </c>
      <c r="J32" s="415" t="s">
        <v>49</v>
      </c>
      <c r="K32" s="415" t="s">
        <v>49</v>
      </c>
      <c r="L32" s="415" t="s">
        <v>49</v>
      </c>
      <c r="M32" s="415" t="s">
        <v>49</v>
      </c>
      <c r="N32" s="415" t="s">
        <v>49</v>
      </c>
      <c r="O32" s="415" t="s">
        <v>49</v>
      </c>
      <c r="P32" s="415" t="s">
        <v>49</v>
      </c>
      <c r="Q32" s="415" t="s">
        <v>49</v>
      </c>
      <c r="R32" s="412">
        <v>44478</v>
      </c>
      <c r="S32" s="410"/>
      <c r="T32" s="410"/>
      <c r="U32" s="410">
        <v>44486</v>
      </c>
      <c r="V32" s="410"/>
      <c r="W32" s="434"/>
      <c r="X32" s="24"/>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ht="14.45" customHeight="1" x14ac:dyDescent="0.25">
      <c r="A33" s="414" t="s">
        <v>80</v>
      </c>
      <c r="B33" s="415" t="s">
        <v>49</v>
      </c>
      <c r="C33" s="415" t="s">
        <v>49</v>
      </c>
      <c r="D33" s="415" t="s">
        <v>49</v>
      </c>
      <c r="E33" s="415" t="s">
        <v>49</v>
      </c>
      <c r="F33" s="415" t="s">
        <v>49</v>
      </c>
      <c r="G33" s="415" t="s">
        <v>49</v>
      </c>
      <c r="H33" s="415" t="s">
        <v>49</v>
      </c>
      <c r="I33" s="415" t="s">
        <v>49</v>
      </c>
      <c r="J33" s="415" t="s">
        <v>49</v>
      </c>
      <c r="K33" s="415" t="s">
        <v>49</v>
      </c>
      <c r="L33" s="415" t="s">
        <v>49</v>
      </c>
      <c r="M33" s="415" t="s">
        <v>49</v>
      </c>
      <c r="N33" s="415" t="s">
        <v>49</v>
      </c>
      <c r="O33" s="415" t="s">
        <v>49</v>
      </c>
      <c r="P33" s="415" t="s">
        <v>49</v>
      </c>
      <c r="Q33" s="415" t="s">
        <v>49</v>
      </c>
      <c r="R33" s="758">
        <v>44548</v>
      </c>
      <c r="S33" s="722"/>
      <c r="T33" s="722"/>
      <c r="U33" s="722">
        <v>44563</v>
      </c>
      <c r="V33" s="722"/>
      <c r="W33" s="723"/>
      <c r="X33" s="24"/>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70" t="s">
        <v>50</v>
      </c>
      <c r="B34" s="68"/>
      <c r="C34" s="68"/>
      <c r="D34" s="68"/>
      <c r="E34" s="68"/>
      <c r="F34" s="68"/>
      <c r="G34" s="68"/>
      <c r="H34" s="68"/>
      <c r="I34" s="68"/>
      <c r="J34" s="68"/>
      <c r="K34" s="68"/>
      <c r="L34" s="68"/>
      <c r="M34" s="68"/>
      <c r="N34" s="68"/>
      <c r="O34" s="68"/>
      <c r="P34" s="68"/>
      <c r="Q34" s="68"/>
      <c r="R34" s="68"/>
      <c r="S34" s="68"/>
      <c r="T34" s="68"/>
      <c r="U34" s="68"/>
      <c r="V34" s="68"/>
      <c r="W34" s="69"/>
      <c r="X34" s="40"/>
      <c r="Y34" s="23"/>
      <c r="Z34" s="23"/>
      <c r="AA34" s="23"/>
      <c r="AB34" s="23"/>
      <c r="AC34" s="23"/>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41"/>
      <c r="BC34" s="24"/>
      <c r="BD34" s="24"/>
      <c r="BE34" s="24"/>
      <c r="BF34" s="24"/>
      <c r="BG34" s="24"/>
      <c r="BH34" s="24"/>
    </row>
    <row r="35" spans="1:60"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24"/>
      <c r="BD35" s="24"/>
      <c r="BE35" s="24"/>
      <c r="BF35" s="24"/>
      <c r="BG35" s="24"/>
      <c r="BH35" s="24"/>
    </row>
    <row r="36" spans="1:60"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row>
  </sheetData>
  <mergeCells count="192">
    <mergeCell ref="Y11:AA11"/>
    <mergeCell ref="R12:T12"/>
    <mergeCell ref="U12:X12"/>
    <mergeCell ref="Y12:AA12"/>
    <mergeCell ref="R13:T13"/>
    <mergeCell ref="U13:X13"/>
    <mergeCell ref="Y13:AA13"/>
    <mergeCell ref="R14:T14"/>
    <mergeCell ref="R11:T11"/>
    <mergeCell ref="U11:X11"/>
    <mergeCell ref="Y15:AA15"/>
    <mergeCell ref="R16:T16"/>
    <mergeCell ref="U16:X16"/>
    <mergeCell ref="Y16:AA16"/>
    <mergeCell ref="R17:T17"/>
    <mergeCell ref="U17:X17"/>
    <mergeCell ref="U14:X14"/>
    <mergeCell ref="Y14:AA14"/>
    <mergeCell ref="R15:T15"/>
    <mergeCell ref="U15:X15"/>
    <mergeCell ref="Y17:AA17"/>
    <mergeCell ref="R18:T18"/>
    <mergeCell ref="U18:X18"/>
    <mergeCell ref="Y18:AA18"/>
    <mergeCell ref="R19:T19"/>
    <mergeCell ref="U19:X19"/>
    <mergeCell ref="Y19:AA19"/>
    <mergeCell ref="AB32:AD32"/>
    <mergeCell ref="Y23:AA23"/>
    <mergeCell ref="R20:T20"/>
    <mergeCell ref="U20:X20"/>
    <mergeCell ref="Y20:AA20"/>
    <mergeCell ref="R21:T21"/>
    <mergeCell ref="U21:X21"/>
    <mergeCell ref="Y21:AA21"/>
    <mergeCell ref="R22:T22"/>
    <mergeCell ref="U22:X22"/>
    <mergeCell ref="Y22:AA22"/>
    <mergeCell ref="R23:T23"/>
    <mergeCell ref="U23:X23"/>
    <mergeCell ref="AB27:AD27"/>
    <mergeCell ref="AB28:AD28"/>
    <mergeCell ref="AB29:AD29"/>
    <mergeCell ref="AB30:AD30"/>
    <mergeCell ref="U32:W32"/>
    <mergeCell ref="AB33:AD33"/>
    <mergeCell ref="Y27:AA27"/>
    <mergeCell ref="A31:Q31"/>
    <mergeCell ref="R31:T31"/>
    <mergeCell ref="A22:Q22"/>
    <mergeCell ref="A21:Q21"/>
    <mergeCell ref="A23:Q23"/>
    <mergeCell ref="A20:Q20"/>
    <mergeCell ref="U31:W31"/>
    <mergeCell ref="AB31:AD31"/>
    <mergeCell ref="B1:BA1"/>
    <mergeCell ref="O2:R2"/>
    <mergeCell ref="B2:F2"/>
    <mergeCell ref="G2:J2"/>
    <mergeCell ref="K2:N2"/>
    <mergeCell ref="A33:Q33"/>
    <mergeCell ref="R33:T33"/>
    <mergeCell ref="U33:W33"/>
    <mergeCell ref="A29:Q29"/>
    <mergeCell ref="R29:T29"/>
    <mergeCell ref="A24:AU24"/>
    <mergeCell ref="A26:Q27"/>
    <mergeCell ref="R26:W26"/>
    <mergeCell ref="U29:W29"/>
    <mergeCell ref="A30:Q30"/>
    <mergeCell ref="R30:T30"/>
    <mergeCell ref="U30:W30"/>
    <mergeCell ref="R27:T27"/>
    <mergeCell ref="U27:W27"/>
    <mergeCell ref="A28:Q28"/>
    <mergeCell ref="R28:T28"/>
    <mergeCell ref="U28:W28"/>
    <mergeCell ref="A32:Q32"/>
    <mergeCell ref="R32:T32"/>
    <mergeCell ref="A13:Q13"/>
    <mergeCell ref="A12:Q12"/>
    <mergeCell ref="A11:Q11"/>
    <mergeCell ref="A10:Q10"/>
    <mergeCell ref="A16:Q16"/>
    <mergeCell ref="A15:Q15"/>
    <mergeCell ref="A14:Q14"/>
    <mergeCell ref="A19:Q19"/>
    <mergeCell ref="A18:Q18"/>
    <mergeCell ref="A17:Q17"/>
    <mergeCell ref="BC2:BE2"/>
    <mergeCell ref="BC3:BC5"/>
    <mergeCell ref="R10:T10"/>
    <mergeCell ref="U10:X10"/>
    <mergeCell ref="Y10:AA10"/>
    <mergeCell ref="AB10:AD10"/>
    <mergeCell ref="AE10:AH10"/>
    <mergeCell ref="AI10:AK10"/>
    <mergeCell ref="AL10:AN10"/>
    <mergeCell ref="AO10:AR10"/>
    <mergeCell ref="AS10:AU10"/>
    <mergeCell ref="S2:W2"/>
    <mergeCell ref="X2:AA2"/>
    <mergeCell ref="AB2:AF2"/>
    <mergeCell ref="AG2:AJ2"/>
    <mergeCell ref="AK2:AN2"/>
    <mergeCell ref="AO2:AS2"/>
    <mergeCell ref="AT2:AW2"/>
    <mergeCell ref="AX2:BA2"/>
    <mergeCell ref="AB11:AD11"/>
    <mergeCell ref="AE11:AH11"/>
    <mergeCell ref="AI11:AK11"/>
    <mergeCell ref="AB12:AD12"/>
    <mergeCell ref="AE12:AH12"/>
    <mergeCell ref="AI12:AK12"/>
    <mergeCell ref="AB13:AD13"/>
    <mergeCell ref="AE13:AH13"/>
    <mergeCell ref="AI13:AK13"/>
    <mergeCell ref="AI19:AK19"/>
    <mergeCell ref="AB14:AD14"/>
    <mergeCell ref="AE14:AH14"/>
    <mergeCell ref="AI14:AK14"/>
    <mergeCell ref="AB15:AD15"/>
    <mergeCell ref="AE15:AH15"/>
    <mergeCell ref="AI15:AK15"/>
    <mergeCell ref="AB16:AD16"/>
    <mergeCell ref="AE16:AH16"/>
    <mergeCell ref="AI16:AK16"/>
    <mergeCell ref="B6:C6"/>
    <mergeCell ref="AA6:AH6"/>
    <mergeCell ref="AP6:AR6"/>
    <mergeCell ref="AZ6:BA6"/>
    <mergeCell ref="AB23:AD23"/>
    <mergeCell ref="AE23:AH23"/>
    <mergeCell ref="AI23:AK23"/>
    <mergeCell ref="AB20:AD20"/>
    <mergeCell ref="AE20:AH20"/>
    <mergeCell ref="AI20:AK20"/>
    <mergeCell ref="AB21:AD21"/>
    <mergeCell ref="AE21:AH21"/>
    <mergeCell ref="AI21:AK21"/>
    <mergeCell ref="AB22:AD22"/>
    <mergeCell ref="AE22:AH22"/>
    <mergeCell ref="AI22:AK22"/>
    <mergeCell ref="AB17:AD17"/>
    <mergeCell ref="AE17:AH17"/>
    <mergeCell ref="AI17:AK17"/>
    <mergeCell ref="AB18:AD18"/>
    <mergeCell ref="AE18:AH18"/>
    <mergeCell ref="AI18:AK18"/>
    <mergeCell ref="AB19:AD19"/>
    <mergeCell ref="AE19:AH19"/>
    <mergeCell ref="AO14:AR14"/>
    <mergeCell ref="AS14:AU14"/>
    <mergeCell ref="AL15:AN15"/>
    <mergeCell ref="AO15:AR15"/>
    <mergeCell ref="AS15:AU15"/>
    <mergeCell ref="AL16:AN16"/>
    <mergeCell ref="AO16:AR16"/>
    <mergeCell ref="AS16:AU16"/>
    <mergeCell ref="AL11:AN11"/>
    <mergeCell ref="AO11:AR11"/>
    <mergeCell ref="AS11:AU11"/>
    <mergeCell ref="AL12:AN12"/>
    <mergeCell ref="AO12:AR12"/>
    <mergeCell ref="AS12:AU12"/>
    <mergeCell ref="AL13:AN13"/>
    <mergeCell ref="AO13:AR13"/>
    <mergeCell ref="AS13:AU13"/>
    <mergeCell ref="H6:J6"/>
    <mergeCell ref="N6:P6"/>
    <mergeCell ref="AL23:AN23"/>
    <mergeCell ref="AO23:AR23"/>
    <mergeCell ref="AS23:AU23"/>
    <mergeCell ref="AL20:AN20"/>
    <mergeCell ref="AO20:AR20"/>
    <mergeCell ref="AS20:AU20"/>
    <mergeCell ref="AL21:AN21"/>
    <mergeCell ref="AO21:AR21"/>
    <mergeCell ref="AS21:AU21"/>
    <mergeCell ref="AL22:AN22"/>
    <mergeCell ref="AO22:AR22"/>
    <mergeCell ref="AS22:AU22"/>
    <mergeCell ref="AL17:AN17"/>
    <mergeCell ref="AO17:AR17"/>
    <mergeCell ref="AS17:AU17"/>
    <mergeCell ref="AL18:AN18"/>
    <mergeCell ref="AO18:AR18"/>
    <mergeCell ref="AS18:AU18"/>
    <mergeCell ref="AL19:AN19"/>
    <mergeCell ref="AO19:AR19"/>
    <mergeCell ref="AS19:AU19"/>
    <mergeCell ref="AL14:AN14"/>
  </mergeCells>
  <phoneticPr fontId="59" type="noConversion"/>
  <hyperlinks>
    <hyperlink ref="A1" location="'Praznici 2021.'!A1" display="Danska" xr:uid="{B39AF687-A38E-4F7F-A894-E4161795EAF4}"/>
  </hyperlinks>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K1043220"/>
  <sheetViews>
    <sheetView zoomScale="90" zoomScaleNormal="90" workbookViewId="0"/>
  </sheetViews>
  <sheetFormatPr defaultRowHeight="15" x14ac:dyDescent="0.25"/>
  <cols>
    <col min="1" max="1" width="18.7109375" customWidth="1"/>
    <col min="2" max="19" width="3.7109375" customWidth="1"/>
    <col min="20" max="20" width="3.85546875" customWidth="1"/>
    <col min="21" max="53" width="3.7109375" customWidth="1"/>
    <col min="54" max="54" width="5.140625" customWidth="1"/>
    <col min="55" max="55" width="5.85546875" customWidth="1"/>
    <col min="56" max="56" width="4.28515625" customWidth="1"/>
    <col min="57" max="57" width="6.7109375" customWidth="1"/>
    <col min="58" max="58" width="3.5703125" customWidth="1"/>
  </cols>
  <sheetData>
    <row r="1" spans="1:61" ht="18.75" customHeight="1" x14ac:dyDescent="0.25">
      <c r="A1" s="288" t="s">
        <v>327</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c r="BI1" s="24"/>
    </row>
    <row r="2" spans="1:61"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c r="BI2" s="24"/>
    </row>
    <row r="3" spans="1:6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727"/>
      <c r="BD3" s="6"/>
      <c r="BE3" s="25" t="s">
        <v>34</v>
      </c>
      <c r="BF3" s="25"/>
      <c r="BG3" s="24"/>
      <c r="BH3" s="24"/>
      <c r="BI3" s="24"/>
    </row>
    <row r="4" spans="1:61" x14ac:dyDescent="0.25">
      <c r="A4" s="183" t="s">
        <v>13</v>
      </c>
      <c r="B4" s="280"/>
      <c r="C4" s="281"/>
      <c r="D4" s="2"/>
      <c r="E4" s="2"/>
      <c r="F4" s="2"/>
      <c r="G4" s="2"/>
      <c r="H4" s="2"/>
      <c r="I4" s="2"/>
      <c r="J4" s="2"/>
      <c r="K4" s="2"/>
      <c r="L4" s="2"/>
      <c r="M4" s="2"/>
      <c r="N4" s="2"/>
      <c r="O4" s="280"/>
      <c r="P4" s="281"/>
      <c r="Q4" s="2"/>
      <c r="R4" s="2"/>
      <c r="S4" s="6"/>
      <c r="T4" s="2"/>
      <c r="U4" s="6"/>
      <c r="V4" s="7"/>
      <c r="W4" s="2"/>
      <c r="X4" s="7"/>
      <c r="Y4" s="2"/>
      <c r="Z4" s="2"/>
      <c r="AA4" s="6"/>
      <c r="AB4" s="2"/>
      <c r="AC4" s="2"/>
      <c r="AD4" s="2"/>
      <c r="AE4" s="2"/>
      <c r="AF4" s="2"/>
      <c r="AG4" s="2"/>
      <c r="AH4" s="2"/>
      <c r="AI4" s="2"/>
      <c r="AJ4" s="2"/>
      <c r="AK4" s="2"/>
      <c r="AL4" s="2"/>
      <c r="AM4" s="2"/>
      <c r="AN4" s="2"/>
      <c r="AO4" s="2"/>
      <c r="AP4" s="2"/>
      <c r="AQ4" s="2"/>
      <c r="AR4" s="2"/>
      <c r="AT4" s="7"/>
      <c r="AU4" s="2"/>
      <c r="AV4" s="2"/>
      <c r="AW4" s="2"/>
      <c r="AX4" s="2"/>
      <c r="AY4" s="2"/>
      <c r="AZ4" s="2"/>
      <c r="BA4" s="280"/>
      <c r="BB4" s="24"/>
      <c r="BC4" s="727"/>
      <c r="BD4" s="7"/>
      <c r="BE4" s="25" t="s">
        <v>33</v>
      </c>
      <c r="BF4" s="25"/>
      <c r="BG4" s="24"/>
      <c r="BH4" s="24"/>
      <c r="BI4" s="24"/>
    </row>
    <row r="5" spans="1:61" x14ac:dyDescent="0.25">
      <c r="A5" s="183"/>
      <c r="B5" s="2"/>
      <c r="C5" s="2"/>
      <c r="D5" s="2"/>
      <c r="E5" s="2"/>
      <c r="F5" s="2"/>
      <c r="G5" s="2"/>
      <c r="H5" s="2"/>
      <c r="I5" s="2"/>
      <c r="J5" s="2"/>
      <c r="K5" s="2"/>
      <c r="L5" s="2"/>
      <c r="M5" s="2"/>
      <c r="N5" s="2"/>
      <c r="O5" s="7"/>
      <c r="P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7"/>
      <c r="BB5" s="24"/>
      <c r="BC5" s="727"/>
      <c r="BD5" s="4"/>
      <c r="BE5" s="25" t="s">
        <v>35</v>
      </c>
      <c r="BF5" s="25"/>
      <c r="BG5" s="24"/>
      <c r="BH5" s="24"/>
      <c r="BI5" s="24"/>
    </row>
    <row r="6" spans="1:61" x14ac:dyDescent="0.25">
      <c r="A6" s="181" t="s">
        <v>12</v>
      </c>
      <c r="B6" s="369"/>
      <c r="C6" s="370"/>
      <c r="D6" s="371"/>
      <c r="E6" s="11"/>
      <c r="F6" s="11"/>
      <c r="G6" s="11"/>
      <c r="H6" s="11"/>
      <c r="I6" s="370"/>
      <c r="J6" s="370"/>
      <c r="K6" s="370"/>
      <c r="L6" s="370"/>
      <c r="M6" s="11"/>
      <c r="N6" s="369"/>
      <c r="O6" s="370"/>
      <c r="P6" s="370"/>
      <c r="Q6" s="370"/>
      <c r="R6" s="11"/>
      <c r="S6" s="11"/>
      <c r="T6" s="11"/>
      <c r="U6" s="11"/>
      <c r="V6" s="11"/>
      <c r="W6" s="11"/>
      <c r="X6" s="11"/>
      <c r="Y6" s="369"/>
      <c r="Z6" s="370"/>
      <c r="AA6" s="370"/>
      <c r="AB6" s="370"/>
      <c r="AC6" s="370"/>
      <c r="AD6" s="370"/>
      <c r="AE6" s="370"/>
      <c r="AF6" s="370"/>
      <c r="AG6" s="370"/>
      <c r="AH6" s="370"/>
      <c r="AI6" s="371"/>
      <c r="AJ6" s="11"/>
      <c r="AK6" s="11"/>
      <c r="AL6" s="11"/>
      <c r="AM6" s="11"/>
      <c r="AN6" s="11"/>
      <c r="AO6" s="11"/>
      <c r="AP6" s="11"/>
      <c r="AQ6" s="11"/>
      <c r="AR6" s="11"/>
      <c r="AS6" s="316"/>
      <c r="AT6" s="11"/>
      <c r="AU6" s="11"/>
      <c r="AV6" s="11"/>
      <c r="AW6" s="11"/>
      <c r="AX6" s="11"/>
      <c r="AY6" s="11"/>
      <c r="AZ6" s="11"/>
      <c r="BA6" s="294"/>
      <c r="BB6" s="24"/>
      <c r="BC6" s="24"/>
      <c r="BD6" s="24"/>
      <c r="BE6" s="24"/>
      <c r="BF6" s="25"/>
      <c r="BG6" s="24"/>
      <c r="BH6" s="24"/>
      <c r="BI6" s="24"/>
    </row>
    <row r="7" spans="1:6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24"/>
      <c r="BD7" s="24"/>
      <c r="BE7" s="24"/>
      <c r="BF7" s="24"/>
      <c r="BG7" s="24"/>
      <c r="BH7" s="24"/>
      <c r="BI7" s="24"/>
    </row>
    <row r="8" spans="1:6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24"/>
      <c r="BD8" s="24"/>
      <c r="BE8" s="24"/>
      <c r="BF8" s="24"/>
      <c r="BG8" s="24"/>
      <c r="BH8" s="24"/>
      <c r="BI8" s="24"/>
    </row>
    <row r="9" spans="1:61" ht="15.75" thickBot="1" x14ac:dyDescent="0.3">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24"/>
      <c r="BD9" s="24"/>
      <c r="BE9" s="24"/>
      <c r="BF9" s="24"/>
      <c r="BG9" s="24"/>
      <c r="BH9" s="24"/>
      <c r="BI9" s="24"/>
    </row>
    <row r="10" spans="1:61" ht="29.2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c r="BH10" s="24"/>
      <c r="BI10" s="24"/>
    </row>
    <row r="11" spans="1:61" x14ac:dyDescent="0.25">
      <c r="A11" s="420" t="s">
        <v>71</v>
      </c>
      <c r="B11" s="421" t="s">
        <v>71</v>
      </c>
      <c r="C11" s="421" t="s">
        <v>71</v>
      </c>
      <c r="D11" s="421" t="s">
        <v>71</v>
      </c>
      <c r="E11" s="421" t="s">
        <v>71</v>
      </c>
      <c r="F11" s="421" t="s">
        <v>71</v>
      </c>
      <c r="G11" s="421" t="s">
        <v>71</v>
      </c>
      <c r="H11" s="421" t="s">
        <v>71</v>
      </c>
      <c r="I11" s="421" t="s">
        <v>71</v>
      </c>
      <c r="J11" s="421" t="s">
        <v>71</v>
      </c>
      <c r="K11" s="421" t="s">
        <v>71</v>
      </c>
      <c r="L11" s="421" t="s">
        <v>71</v>
      </c>
      <c r="M11" s="421" t="s">
        <v>71</v>
      </c>
      <c r="N11" s="421" t="s">
        <v>71</v>
      </c>
      <c r="O11" s="421" t="s">
        <v>71</v>
      </c>
      <c r="P11" s="421" t="s">
        <v>71</v>
      </c>
      <c r="Q11" s="421" t="s">
        <v>71</v>
      </c>
      <c r="R11" s="527">
        <v>43831</v>
      </c>
      <c r="S11" s="528">
        <v>42370</v>
      </c>
      <c r="T11" s="528">
        <v>42370</v>
      </c>
      <c r="U11" s="402" t="s">
        <v>53</v>
      </c>
      <c r="V11" s="402" t="s">
        <v>56</v>
      </c>
      <c r="W11" s="402" t="s">
        <v>56</v>
      </c>
      <c r="X11" s="402" t="s">
        <v>56</v>
      </c>
      <c r="Y11" s="402">
        <f>WEEKNUM(R11,2)</f>
        <v>1</v>
      </c>
      <c r="Z11" s="402"/>
      <c r="AA11" s="402"/>
      <c r="AB11" s="485">
        <v>44197</v>
      </c>
      <c r="AC11" s="402"/>
      <c r="AD11" s="402"/>
      <c r="AE11" s="402" t="s">
        <v>58</v>
      </c>
      <c r="AF11" s="402"/>
      <c r="AG11" s="402"/>
      <c r="AH11" s="402"/>
      <c r="AI11" s="402">
        <f>WEEKNUM(AB11,2)</f>
        <v>1</v>
      </c>
      <c r="AJ11" s="402"/>
      <c r="AK11" s="403"/>
      <c r="AL11" s="458">
        <v>44562</v>
      </c>
      <c r="AM11" s="402"/>
      <c r="AN11" s="402"/>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c r="BI11" s="24"/>
    </row>
    <row r="12" spans="1:61" x14ac:dyDescent="0.25">
      <c r="A12" s="414" t="s">
        <v>72</v>
      </c>
      <c r="B12" s="415" t="s">
        <v>72</v>
      </c>
      <c r="C12" s="415" t="s">
        <v>72</v>
      </c>
      <c r="D12" s="415" t="s">
        <v>72</v>
      </c>
      <c r="E12" s="415" t="s">
        <v>72</v>
      </c>
      <c r="F12" s="415" t="s">
        <v>72</v>
      </c>
      <c r="G12" s="415" t="s">
        <v>72</v>
      </c>
      <c r="H12" s="415" t="s">
        <v>72</v>
      </c>
      <c r="I12" s="415" t="s">
        <v>72</v>
      </c>
      <c r="J12" s="415" t="s">
        <v>72</v>
      </c>
      <c r="K12" s="415" t="s">
        <v>72</v>
      </c>
      <c r="L12" s="415" t="s">
        <v>72</v>
      </c>
      <c r="M12" s="415" t="s">
        <v>72</v>
      </c>
      <c r="N12" s="415" t="s">
        <v>72</v>
      </c>
      <c r="O12" s="415" t="s">
        <v>72</v>
      </c>
      <c r="P12" s="415" t="s">
        <v>72</v>
      </c>
      <c r="Q12" s="415" t="s">
        <v>72</v>
      </c>
      <c r="R12" s="412">
        <v>43836</v>
      </c>
      <c r="S12" s="410">
        <v>42375</v>
      </c>
      <c r="T12" s="410">
        <v>42375</v>
      </c>
      <c r="U12" s="402" t="s">
        <v>56</v>
      </c>
      <c r="V12" s="402" t="s">
        <v>55</v>
      </c>
      <c r="W12" s="402" t="s">
        <v>55</v>
      </c>
      <c r="X12" s="402" t="s">
        <v>55</v>
      </c>
      <c r="Y12" s="402">
        <f t="shared" ref="Y12:Y25" si="1">WEEKNUM(R12,2)</f>
        <v>2</v>
      </c>
      <c r="Z12" s="402"/>
      <c r="AA12" s="402"/>
      <c r="AB12" s="485">
        <v>44202</v>
      </c>
      <c r="AC12" s="402"/>
      <c r="AD12" s="402"/>
      <c r="AE12" s="402" t="s">
        <v>53</v>
      </c>
      <c r="AF12" s="402"/>
      <c r="AG12" s="402"/>
      <c r="AH12" s="402"/>
      <c r="AI12" s="402">
        <f t="shared" ref="AI12:AI25" si="2">WEEKNUM(AB12,2)</f>
        <v>2</v>
      </c>
      <c r="AJ12" s="402"/>
      <c r="AK12" s="403"/>
      <c r="AL12" s="458">
        <v>44567</v>
      </c>
      <c r="AM12" s="402"/>
      <c r="AN12" s="402"/>
      <c r="AO12" s="402" t="s">
        <v>57</v>
      </c>
      <c r="AP12" s="402"/>
      <c r="AQ12" s="402"/>
      <c r="AR12" s="402"/>
      <c r="AS12" s="402">
        <f t="shared" ref="AS12:AS25" si="3">WEEKNUM(AL12)</f>
        <v>2</v>
      </c>
      <c r="AT12" s="402"/>
      <c r="AU12" s="457"/>
      <c r="AV12" s="24"/>
      <c r="AW12" s="24"/>
      <c r="AX12" s="24"/>
      <c r="AY12" s="24"/>
      <c r="AZ12" s="24"/>
      <c r="BA12" s="24"/>
      <c r="BB12" s="24"/>
      <c r="BC12" s="24"/>
      <c r="BD12" s="24"/>
      <c r="BE12" s="24"/>
      <c r="BF12" s="24"/>
      <c r="BG12" s="24"/>
      <c r="BH12" s="24"/>
      <c r="BI12" s="24"/>
    </row>
    <row r="13" spans="1:61"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42454</v>
      </c>
      <c r="T13" s="410">
        <v>42454</v>
      </c>
      <c r="U13" s="402" t="s">
        <v>58</v>
      </c>
      <c r="V13" s="402" t="e">
        <f t="shared" ref="V13" si="4">WEEKDAY(U13,2)</f>
        <v>#VALUE!</v>
      </c>
      <c r="W13" s="402" t="e">
        <f t="shared" ref="W13" si="5">WEEKDAY(V13,2)</f>
        <v>#VALUE!</v>
      </c>
      <c r="X13" s="402" t="e">
        <f t="shared" ref="X13" si="6">WEEKDAY(W13,2)</f>
        <v>#VALUE!</v>
      </c>
      <c r="Y13" s="402">
        <f t="shared" si="1"/>
        <v>15</v>
      </c>
      <c r="Z13" s="402"/>
      <c r="AA13" s="402"/>
      <c r="AB13" s="485">
        <v>44288</v>
      </c>
      <c r="AC13" s="402"/>
      <c r="AD13" s="402"/>
      <c r="AE13" s="402" t="s">
        <v>58</v>
      </c>
      <c r="AF13" s="402"/>
      <c r="AG13" s="402"/>
      <c r="AH13" s="402"/>
      <c r="AI13" s="402">
        <f t="shared" si="2"/>
        <v>14</v>
      </c>
      <c r="AJ13" s="402"/>
      <c r="AK13" s="403"/>
      <c r="AL13" s="458">
        <v>44666</v>
      </c>
      <c r="AM13" s="402"/>
      <c r="AN13" s="402"/>
      <c r="AO13" s="402" t="s">
        <v>58</v>
      </c>
      <c r="AP13" s="402"/>
      <c r="AQ13" s="402"/>
      <c r="AR13" s="402"/>
      <c r="AS13" s="402">
        <f t="shared" si="3"/>
        <v>16</v>
      </c>
      <c r="AT13" s="402"/>
      <c r="AU13" s="457"/>
      <c r="AV13" s="24"/>
      <c r="AW13" s="24"/>
      <c r="AX13" s="24"/>
      <c r="AY13" s="24"/>
      <c r="AZ13" s="24"/>
      <c r="BA13" s="24"/>
      <c r="BB13" s="24"/>
      <c r="BC13" s="24"/>
      <c r="BD13" s="24"/>
      <c r="BE13" s="24"/>
      <c r="BF13" s="24"/>
      <c r="BG13" s="24"/>
      <c r="BH13" s="24"/>
      <c r="BI13" s="24"/>
    </row>
    <row r="14" spans="1:61" x14ac:dyDescent="0.25">
      <c r="A14" s="414" t="s">
        <v>62</v>
      </c>
      <c r="B14" s="415" t="s">
        <v>62</v>
      </c>
      <c r="C14" s="415" t="s">
        <v>62</v>
      </c>
      <c r="D14" s="415" t="s">
        <v>62</v>
      </c>
      <c r="E14" s="415" t="s">
        <v>62</v>
      </c>
      <c r="F14" s="415" t="s">
        <v>62</v>
      </c>
      <c r="G14" s="415" t="s">
        <v>62</v>
      </c>
      <c r="H14" s="415" t="s">
        <v>62</v>
      </c>
      <c r="I14" s="415" t="s">
        <v>62</v>
      </c>
      <c r="J14" s="415" t="s">
        <v>62</v>
      </c>
      <c r="K14" s="415" t="s">
        <v>62</v>
      </c>
      <c r="L14" s="415" t="s">
        <v>62</v>
      </c>
      <c r="M14" s="415" t="s">
        <v>62</v>
      </c>
      <c r="N14" s="415" t="s">
        <v>62</v>
      </c>
      <c r="O14" s="415" t="s">
        <v>62</v>
      </c>
      <c r="P14" s="415" t="s">
        <v>62</v>
      </c>
      <c r="Q14" s="415" t="s">
        <v>62</v>
      </c>
      <c r="R14" s="412">
        <v>43933</v>
      </c>
      <c r="S14" s="410">
        <v>42456</v>
      </c>
      <c r="T14" s="410">
        <v>42456</v>
      </c>
      <c r="U14" s="460" t="s">
        <v>55</v>
      </c>
      <c r="V14" s="460" t="s">
        <v>55</v>
      </c>
      <c r="W14" s="460" t="s">
        <v>55</v>
      </c>
      <c r="X14" s="460" t="s">
        <v>55</v>
      </c>
      <c r="Y14" s="402">
        <f t="shared" si="1"/>
        <v>15</v>
      </c>
      <c r="Z14" s="402"/>
      <c r="AA14" s="402"/>
      <c r="AB14" s="485">
        <v>44290</v>
      </c>
      <c r="AC14" s="402"/>
      <c r="AD14" s="402"/>
      <c r="AE14" s="460" t="s">
        <v>55</v>
      </c>
      <c r="AF14" s="460"/>
      <c r="AG14" s="460"/>
      <c r="AH14" s="460"/>
      <c r="AI14" s="402">
        <f t="shared" si="2"/>
        <v>14</v>
      </c>
      <c r="AJ14" s="402"/>
      <c r="AK14" s="403"/>
      <c r="AL14" s="458">
        <v>44729</v>
      </c>
      <c r="AM14" s="402"/>
      <c r="AN14" s="402"/>
      <c r="AO14" s="460" t="s">
        <v>55</v>
      </c>
      <c r="AP14" s="460"/>
      <c r="AQ14" s="460"/>
      <c r="AR14" s="460"/>
      <c r="AS14" s="402">
        <f t="shared" si="3"/>
        <v>25</v>
      </c>
      <c r="AT14" s="402"/>
      <c r="AU14" s="457"/>
      <c r="AV14" s="24"/>
      <c r="AW14" s="24"/>
      <c r="AX14" s="24"/>
      <c r="AY14" s="24"/>
      <c r="AZ14" s="24"/>
      <c r="BA14" s="24"/>
      <c r="BB14" s="24"/>
      <c r="BC14" s="24"/>
      <c r="BD14" s="24"/>
      <c r="BE14" s="24"/>
      <c r="BF14" s="24"/>
      <c r="BG14" s="24"/>
      <c r="BH14" s="24"/>
      <c r="BI14" s="24"/>
    </row>
    <row r="15" spans="1:61" x14ac:dyDescent="0.25">
      <c r="A15" s="414" t="s">
        <v>63</v>
      </c>
      <c r="B15" s="415" t="s">
        <v>63</v>
      </c>
      <c r="C15" s="415" t="s">
        <v>63</v>
      </c>
      <c r="D15" s="415" t="s">
        <v>63</v>
      </c>
      <c r="E15" s="415" t="s">
        <v>63</v>
      </c>
      <c r="F15" s="415" t="s">
        <v>63</v>
      </c>
      <c r="G15" s="415" t="s">
        <v>63</v>
      </c>
      <c r="H15" s="415" t="s">
        <v>63</v>
      </c>
      <c r="I15" s="415" t="s">
        <v>63</v>
      </c>
      <c r="J15" s="415" t="s">
        <v>63</v>
      </c>
      <c r="K15" s="415" t="s">
        <v>63</v>
      </c>
      <c r="L15" s="415" t="s">
        <v>63</v>
      </c>
      <c r="M15" s="415" t="s">
        <v>63</v>
      </c>
      <c r="N15" s="415" t="s">
        <v>63</v>
      </c>
      <c r="O15" s="415" t="s">
        <v>63</v>
      </c>
      <c r="P15" s="415" t="s">
        <v>63</v>
      </c>
      <c r="Q15" s="415" t="s">
        <v>63</v>
      </c>
      <c r="R15" s="412">
        <v>43934</v>
      </c>
      <c r="S15" s="410">
        <v>42457</v>
      </c>
      <c r="T15" s="410">
        <v>42457</v>
      </c>
      <c r="U15" s="402" t="s">
        <v>56</v>
      </c>
      <c r="V15" s="402" t="s">
        <v>56</v>
      </c>
      <c r="W15" s="402" t="s">
        <v>56</v>
      </c>
      <c r="X15" s="402" t="s">
        <v>56</v>
      </c>
      <c r="Y15" s="402">
        <f t="shared" si="1"/>
        <v>16</v>
      </c>
      <c r="Z15" s="402"/>
      <c r="AA15" s="402"/>
      <c r="AB15" s="485">
        <v>44291</v>
      </c>
      <c r="AC15" s="402"/>
      <c r="AD15" s="402"/>
      <c r="AE15" s="402" t="s">
        <v>56</v>
      </c>
      <c r="AF15" s="402"/>
      <c r="AG15" s="402"/>
      <c r="AH15" s="402"/>
      <c r="AI15" s="402">
        <f t="shared" si="2"/>
        <v>15</v>
      </c>
      <c r="AJ15" s="402"/>
      <c r="AK15" s="403"/>
      <c r="AL15" s="458">
        <v>44730</v>
      </c>
      <c r="AM15" s="402"/>
      <c r="AN15" s="402"/>
      <c r="AO15" s="402" t="s">
        <v>56</v>
      </c>
      <c r="AP15" s="402"/>
      <c r="AQ15" s="402"/>
      <c r="AR15" s="402"/>
      <c r="AS15" s="402">
        <f t="shared" si="3"/>
        <v>25</v>
      </c>
      <c r="AT15" s="402"/>
      <c r="AU15" s="457"/>
      <c r="AV15" s="24"/>
      <c r="AW15" s="24"/>
      <c r="AX15" s="24"/>
      <c r="AY15" s="24"/>
      <c r="AZ15" s="24"/>
      <c r="BA15" s="24"/>
      <c r="BB15" s="24"/>
      <c r="BC15" s="24"/>
      <c r="BD15" s="24"/>
      <c r="BE15" s="24"/>
      <c r="BF15" s="24"/>
      <c r="BG15" s="24"/>
      <c r="BH15" s="24"/>
      <c r="BI15" s="24"/>
    </row>
    <row r="16" spans="1:61" x14ac:dyDescent="0.25">
      <c r="A16" s="414" t="s">
        <v>328</v>
      </c>
      <c r="B16" s="415" t="s">
        <v>328</v>
      </c>
      <c r="C16" s="415" t="s">
        <v>328</v>
      </c>
      <c r="D16" s="415" t="s">
        <v>328</v>
      </c>
      <c r="E16" s="415" t="s">
        <v>328</v>
      </c>
      <c r="F16" s="415" t="s">
        <v>328</v>
      </c>
      <c r="G16" s="415" t="s">
        <v>328</v>
      </c>
      <c r="H16" s="415" t="s">
        <v>328</v>
      </c>
      <c r="I16" s="415" t="s">
        <v>328</v>
      </c>
      <c r="J16" s="415" t="s">
        <v>328</v>
      </c>
      <c r="K16" s="415" t="s">
        <v>328</v>
      </c>
      <c r="L16" s="415" t="s">
        <v>328</v>
      </c>
      <c r="M16" s="415" t="s">
        <v>328</v>
      </c>
      <c r="N16" s="415" t="s">
        <v>328</v>
      </c>
      <c r="O16" s="415" t="s">
        <v>328</v>
      </c>
      <c r="P16" s="415" t="s">
        <v>328</v>
      </c>
      <c r="Q16" s="415" t="s">
        <v>328</v>
      </c>
      <c r="R16" s="412">
        <v>43952</v>
      </c>
      <c r="S16" s="410">
        <v>42491</v>
      </c>
      <c r="T16" s="410">
        <v>42491</v>
      </c>
      <c r="U16" s="402" t="s">
        <v>58</v>
      </c>
      <c r="V16" s="402"/>
      <c r="W16" s="402"/>
      <c r="X16" s="402"/>
      <c r="Y16" s="402">
        <f t="shared" si="1"/>
        <v>18</v>
      </c>
      <c r="Z16" s="402"/>
      <c r="AA16" s="402"/>
      <c r="AB16" s="485">
        <v>44317</v>
      </c>
      <c r="AC16" s="402"/>
      <c r="AD16" s="402"/>
      <c r="AE16" s="460" t="s">
        <v>54</v>
      </c>
      <c r="AF16" s="460"/>
      <c r="AG16" s="460"/>
      <c r="AH16" s="460"/>
      <c r="AI16" s="402">
        <f t="shared" si="2"/>
        <v>18</v>
      </c>
      <c r="AJ16" s="402"/>
      <c r="AK16" s="403"/>
      <c r="AL16" s="458">
        <v>44682</v>
      </c>
      <c r="AM16" s="402"/>
      <c r="AN16" s="402"/>
      <c r="AO16" s="460" t="s">
        <v>55</v>
      </c>
      <c r="AP16" s="460"/>
      <c r="AQ16" s="460"/>
      <c r="AR16" s="460"/>
      <c r="AS16" s="402">
        <f t="shared" si="3"/>
        <v>19</v>
      </c>
      <c r="AT16" s="402"/>
      <c r="AU16" s="457"/>
      <c r="AV16" s="24"/>
      <c r="AW16" s="24"/>
      <c r="AX16" s="24"/>
      <c r="AY16" s="24"/>
      <c r="AZ16" s="24"/>
      <c r="BA16" s="24"/>
      <c r="BB16" s="24"/>
      <c r="BC16" s="24"/>
      <c r="BD16" s="24"/>
      <c r="BE16" s="24"/>
      <c r="BF16" s="24"/>
      <c r="BG16" s="24"/>
      <c r="BH16" s="24"/>
      <c r="BI16" s="24"/>
    </row>
    <row r="17" spans="1:61" x14ac:dyDescent="0.25">
      <c r="A17" s="414" t="s">
        <v>86</v>
      </c>
      <c r="B17" s="415" t="s">
        <v>86</v>
      </c>
      <c r="C17" s="415" t="s">
        <v>86</v>
      </c>
      <c r="D17" s="415" t="s">
        <v>86</v>
      </c>
      <c r="E17" s="415" t="s">
        <v>86</v>
      </c>
      <c r="F17" s="415" t="s">
        <v>86</v>
      </c>
      <c r="G17" s="415" t="s">
        <v>86</v>
      </c>
      <c r="H17" s="415" t="s">
        <v>86</v>
      </c>
      <c r="I17" s="415" t="s">
        <v>86</v>
      </c>
      <c r="J17" s="415" t="s">
        <v>86</v>
      </c>
      <c r="K17" s="415" t="s">
        <v>86</v>
      </c>
      <c r="L17" s="415" t="s">
        <v>86</v>
      </c>
      <c r="M17" s="415" t="s">
        <v>86</v>
      </c>
      <c r="N17" s="415" t="s">
        <v>86</v>
      </c>
      <c r="O17" s="415" t="s">
        <v>86</v>
      </c>
      <c r="P17" s="415" t="s">
        <v>86</v>
      </c>
      <c r="Q17" s="415" t="s">
        <v>86</v>
      </c>
      <c r="R17" s="412">
        <v>43972</v>
      </c>
      <c r="S17" s="410">
        <v>42495</v>
      </c>
      <c r="T17" s="410">
        <v>42495</v>
      </c>
      <c r="U17" s="402" t="s">
        <v>57</v>
      </c>
      <c r="V17" s="402" t="e">
        <f>WEEKDAY(U17,2)</f>
        <v>#VALUE!</v>
      </c>
      <c r="W17" s="402" t="e">
        <f>WEEKDAY(V17,2)</f>
        <v>#VALUE!</v>
      </c>
      <c r="X17" s="402" t="e">
        <f>WEEKDAY(W17,2)</f>
        <v>#VALUE!</v>
      </c>
      <c r="Y17" s="402">
        <f t="shared" si="1"/>
        <v>21</v>
      </c>
      <c r="Z17" s="402"/>
      <c r="AA17" s="402"/>
      <c r="AB17" s="485">
        <v>44329</v>
      </c>
      <c r="AC17" s="402"/>
      <c r="AD17" s="402"/>
      <c r="AE17" s="402" t="s">
        <v>57</v>
      </c>
      <c r="AF17" s="402"/>
      <c r="AG17" s="402"/>
      <c r="AH17" s="402"/>
      <c r="AI17" s="402">
        <f t="shared" si="2"/>
        <v>20</v>
      </c>
      <c r="AJ17" s="402"/>
      <c r="AK17" s="403"/>
      <c r="AL17" s="458">
        <v>44707</v>
      </c>
      <c r="AM17" s="402"/>
      <c r="AN17" s="402"/>
      <c r="AO17" s="402" t="s">
        <v>58</v>
      </c>
      <c r="AP17" s="402"/>
      <c r="AQ17" s="402"/>
      <c r="AR17" s="402"/>
      <c r="AS17" s="402">
        <f t="shared" si="3"/>
        <v>22</v>
      </c>
      <c r="AT17" s="402"/>
      <c r="AU17" s="457"/>
      <c r="AV17" s="24"/>
      <c r="AW17" s="24"/>
      <c r="AX17" s="24"/>
      <c r="AY17" s="24"/>
      <c r="AZ17" s="24"/>
      <c r="BA17" s="24"/>
      <c r="BB17" s="24"/>
      <c r="BC17" s="24"/>
      <c r="BD17" s="24"/>
      <c r="BE17" s="24"/>
      <c r="BF17" s="24"/>
      <c r="BG17" s="24"/>
      <c r="BH17" s="24"/>
      <c r="BI17" s="24"/>
    </row>
    <row r="18" spans="1:61" x14ac:dyDescent="0.25">
      <c r="A18" s="414" t="s">
        <v>201</v>
      </c>
      <c r="B18" s="415" t="s">
        <v>201</v>
      </c>
      <c r="C18" s="415" t="s">
        <v>201</v>
      </c>
      <c r="D18" s="415" t="s">
        <v>201</v>
      </c>
      <c r="E18" s="415" t="s">
        <v>201</v>
      </c>
      <c r="F18" s="415" t="s">
        <v>201</v>
      </c>
      <c r="G18" s="415" t="s">
        <v>201</v>
      </c>
      <c r="H18" s="415" t="s">
        <v>201</v>
      </c>
      <c r="I18" s="415" t="s">
        <v>201</v>
      </c>
      <c r="J18" s="415" t="s">
        <v>201</v>
      </c>
      <c r="K18" s="415" t="s">
        <v>201</v>
      </c>
      <c r="L18" s="415" t="s">
        <v>201</v>
      </c>
      <c r="M18" s="415" t="s">
        <v>201</v>
      </c>
      <c r="N18" s="415" t="s">
        <v>201</v>
      </c>
      <c r="O18" s="415" t="s">
        <v>201</v>
      </c>
      <c r="P18" s="415" t="s">
        <v>201</v>
      </c>
      <c r="Q18" s="415" t="s">
        <v>201</v>
      </c>
      <c r="R18" s="412">
        <v>43982</v>
      </c>
      <c r="S18" s="410">
        <v>42506</v>
      </c>
      <c r="T18" s="410">
        <v>42506</v>
      </c>
      <c r="U18" s="460" t="s">
        <v>55</v>
      </c>
      <c r="V18" s="460" t="s">
        <v>55</v>
      </c>
      <c r="W18" s="460" t="s">
        <v>55</v>
      </c>
      <c r="X18" s="460" t="s">
        <v>55</v>
      </c>
      <c r="Y18" s="402">
        <f t="shared" si="1"/>
        <v>22</v>
      </c>
      <c r="Z18" s="402"/>
      <c r="AA18" s="402"/>
      <c r="AB18" s="485">
        <v>44339</v>
      </c>
      <c r="AC18" s="402"/>
      <c r="AD18" s="402"/>
      <c r="AE18" s="460" t="s">
        <v>55</v>
      </c>
      <c r="AF18" s="460"/>
      <c r="AG18" s="460"/>
      <c r="AH18" s="460"/>
      <c r="AI18" s="402">
        <f t="shared" si="2"/>
        <v>21</v>
      </c>
      <c r="AJ18" s="402"/>
      <c r="AK18" s="403"/>
      <c r="AL18" s="458">
        <v>44717</v>
      </c>
      <c r="AM18" s="402"/>
      <c r="AN18" s="402"/>
      <c r="AO18" s="460" t="s">
        <v>55</v>
      </c>
      <c r="AP18" s="460"/>
      <c r="AQ18" s="460"/>
      <c r="AR18" s="460"/>
      <c r="AS18" s="402">
        <f t="shared" si="3"/>
        <v>24</v>
      </c>
      <c r="AT18" s="402"/>
      <c r="AU18" s="457"/>
      <c r="AV18" s="24"/>
      <c r="AW18" s="24"/>
      <c r="AX18" s="24"/>
      <c r="AY18" s="24"/>
      <c r="AZ18" s="24"/>
      <c r="BA18" s="24"/>
      <c r="BB18" s="24"/>
      <c r="BC18" s="24"/>
      <c r="BD18" s="24"/>
      <c r="BE18" s="24"/>
      <c r="BF18" s="24"/>
      <c r="BG18" s="24"/>
      <c r="BH18" s="24"/>
      <c r="BI18" s="24"/>
    </row>
    <row r="19" spans="1:61" x14ac:dyDescent="0.25">
      <c r="A19" s="414" t="s">
        <v>329</v>
      </c>
      <c r="B19" s="415" t="s">
        <v>329</v>
      </c>
      <c r="C19" s="415" t="s">
        <v>329</v>
      </c>
      <c r="D19" s="415" t="s">
        <v>329</v>
      </c>
      <c r="E19" s="415" t="s">
        <v>329</v>
      </c>
      <c r="F19" s="415" t="s">
        <v>329</v>
      </c>
      <c r="G19" s="415" t="s">
        <v>329</v>
      </c>
      <c r="H19" s="415" t="s">
        <v>329</v>
      </c>
      <c r="I19" s="415" t="s">
        <v>329</v>
      </c>
      <c r="J19" s="415" t="s">
        <v>329</v>
      </c>
      <c r="K19" s="415" t="s">
        <v>329</v>
      </c>
      <c r="L19" s="415" t="s">
        <v>329</v>
      </c>
      <c r="M19" s="415" t="s">
        <v>329</v>
      </c>
      <c r="N19" s="415" t="s">
        <v>329</v>
      </c>
      <c r="O19" s="415" t="s">
        <v>329</v>
      </c>
      <c r="P19" s="415" t="s">
        <v>329</v>
      </c>
      <c r="Q19" s="415" t="s">
        <v>329</v>
      </c>
      <c r="R19" s="412">
        <v>43988</v>
      </c>
      <c r="S19" s="410">
        <v>42527</v>
      </c>
      <c r="T19" s="410">
        <v>42527</v>
      </c>
      <c r="U19" s="460" t="s">
        <v>54</v>
      </c>
      <c r="V19" s="460" t="e">
        <f t="shared" ref="V19" si="7">WEEKDAY(U19,2)</f>
        <v>#VALUE!</v>
      </c>
      <c r="W19" s="460" t="e">
        <f t="shared" ref="W19" si="8">WEEKDAY(V19,2)</f>
        <v>#VALUE!</v>
      </c>
      <c r="X19" s="460" t="e">
        <f t="shared" ref="X19" si="9">WEEKDAY(W19,2)</f>
        <v>#VALUE!</v>
      </c>
      <c r="Y19" s="402">
        <f t="shared" si="1"/>
        <v>23</v>
      </c>
      <c r="Z19" s="402"/>
      <c r="AA19" s="402"/>
      <c r="AB19" s="485">
        <v>44353</v>
      </c>
      <c r="AC19" s="402"/>
      <c r="AD19" s="402"/>
      <c r="AE19" s="460" t="s">
        <v>55</v>
      </c>
      <c r="AF19" s="460"/>
      <c r="AG19" s="460"/>
      <c r="AH19" s="460"/>
      <c r="AI19" s="402">
        <f t="shared" si="2"/>
        <v>23</v>
      </c>
      <c r="AJ19" s="402"/>
      <c r="AK19" s="403"/>
      <c r="AL19" s="458">
        <v>44718</v>
      </c>
      <c r="AM19" s="402"/>
      <c r="AN19" s="402"/>
      <c r="AO19" s="402" t="s">
        <v>56</v>
      </c>
      <c r="AP19" s="402"/>
      <c r="AQ19" s="402"/>
      <c r="AR19" s="402"/>
      <c r="AS19" s="402">
        <f t="shared" si="3"/>
        <v>24</v>
      </c>
      <c r="AT19" s="402"/>
      <c r="AU19" s="457"/>
      <c r="AV19" s="24"/>
      <c r="AW19" s="24"/>
      <c r="AX19" s="24"/>
      <c r="AY19" s="24"/>
      <c r="AZ19" s="24"/>
      <c r="BA19" s="24"/>
      <c r="BB19" s="24"/>
      <c r="BC19" s="24"/>
      <c r="BD19" s="24"/>
      <c r="BE19" s="24"/>
      <c r="BF19" s="24"/>
      <c r="BG19" s="24"/>
      <c r="BH19" s="24"/>
      <c r="BI19" s="24"/>
    </row>
    <row r="20" spans="1:61" x14ac:dyDescent="0.25">
      <c r="A20" s="414" t="s">
        <v>330</v>
      </c>
      <c r="B20" s="415" t="s">
        <v>330</v>
      </c>
      <c r="C20" s="415" t="s">
        <v>330</v>
      </c>
      <c r="D20" s="415" t="s">
        <v>330</v>
      </c>
      <c r="E20" s="415" t="s">
        <v>330</v>
      </c>
      <c r="F20" s="415" t="s">
        <v>330</v>
      </c>
      <c r="G20" s="415" t="s">
        <v>330</v>
      </c>
      <c r="H20" s="415" t="s">
        <v>330</v>
      </c>
      <c r="I20" s="415" t="s">
        <v>330</v>
      </c>
      <c r="J20" s="415" t="s">
        <v>330</v>
      </c>
      <c r="K20" s="415" t="s">
        <v>330</v>
      </c>
      <c r="L20" s="415" t="s">
        <v>330</v>
      </c>
      <c r="M20" s="415" t="s">
        <v>330</v>
      </c>
      <c r="N20" s="415" t="s">
        <v>330</v>
      </c>
      <c r="O20" s="415" t="s">
        <v>330</v>
      </c>
      <c r="P20" s="415" t="s">
        <v>330</v>
      </c>
      <c r="Q20" s="415" t="s">
        <v>330</v>
      </c>
      <c r="R20" s="413">
        <v>44002</v>
      </c>
      <c r="S20" s="400">
        <v>42541</v>
      </c>
      <c r="T20" s="400">
        <v>42541</v>
      </c>
      <c r="U20" s="460" t="s">
        <v>54</v>
      </c>
      <c r="V20" s="460" t="e">
        <f t="shared" ref="V20" si="10">WEEKDAY(U20,2)</f>
        <v>#VALUE!</v>
      </c>
      <c r="W20" s="460" t="e">
        <f t="shared" ref="W20" si="11">WEEKDAY(V20,2)</f>
        <v>#VALUE!</v>
      </c>
      <c r="X20" s="460" t="e">
        <f t="shared" ref="X20" si="12">WEEKDAY(W20,2)</f>
        <v>#VALUE!</v>
      </c>
      <c r="Y20" s="402">
        <f t="shared" si="1"/>
        <v>25</v>
      </c>
      <c r="Z20" s="402"/>
      <c r="AA20" s="402"/>
      <c r="AB20" s="485">
        <v>44372</v>
      </c>
      <c r="AC20" s="402"/>
      <c r="AD20" s="402"/>
      <c r="AE20" s="402" t="s">
        <v>58</v>
      </c>
      <c r="AF20" s="402"/>
      <c r="AG20" s="402"/>
      <c r="AH20" s="402"/>
      <c r="AI20" s="402">
        <f t="shared" si="2"/>
        <v>26</v>
      </c>
      <c r="AJ20" s="402"/>
      <c r="AK20" s="403"/>
      <c r="AL20" s="458">
        <v>44736</v>
      </c>
      <c r="AM20" s="402"/>
      <c r="AN20" s="402"/>
      <c r="AO20" s="460" t="s">
        <v>54</v>
      </c>
      <c r="AP20" s="460"/>
      <c r="AQ20" s="460"/>
      <c r="AR20" s="460"/>
      <c r="AS20" s="402">
        <f t="shared" si="3"/>
        <v>26</v>
      </c>
      <c r="AT20" s="402"/>
      <c r="AU20" s="457"/>
      <c r="AV20" s="24"/>
      <c r="AW20" s="24"/>
      <c r="AX20" s="24"/>
      <c r="AY20" s="24"/>
      <c r="AZ20" s="24"/>
      <c r="BA20" s="24"/>
      <c r="BB20" s="24"/>
      <c r="BC20" s="24"/>
      <c r="BD20" s="24"/>
      <c r="BE20" s="24"/>
      <c r="BF20" s="24"/>
      <c r="BG20" s="24"/>
      <c r="BH20" s="24"/>
      <c r="BI20" s="24"/>
    </row>
    <row r="21" spans="1:61" x14ac:dyDescent="0.25">
      <c r="A21" s="414" t="s">
        <v>346</v>
      </c>
      <c r="B21" s="415" t="s">
        <v>346</v>
      </c>
      <c r="C21" s="415" t="s">
        <v>346</v>
      </c>
      <c r="D21" s="415" t="s">
        <v>346</v>
      </c>
      <c r="E21" s="415" t="s">
        <v>346</v>
      </c>
      <c r="F21" s="415" t="s">
        <v>346</v>
      </c>
      <c r="G21" s="415" t="s">
        <v>346</v>
      </c>
      <c r="H21" s="415" t="s">
        <v>346</v>
      </c>
      <c r="I21" s="415" t="s">
        <v>346</v>
      </c>
      <c r="J21" s="415" t="s">
        <v>346</v>
      </c>
      <c r="K21" s="415" t="s">
        <v>346</v>
      </c>
      <c r="L21" s="415" t="s">
        <v>346</v>
      </c>
      <c r="M21" s="415" t="s">
        <v>346</v>
      </c>
      <c r="N21" s="415" t="s">
        <v>346</v>
      </c>
      <c r="O21" s="415" t="s">
        <v>346</v>
      </c>
      <c r="P21" s="415" t="s">
        <v>346</v>
      </c>
      <c r="Q21" s="415" t="s">
        <v>346</v>
      </c>
      <c r="R21" s="413">
        <v>44135</v>
      </c>
      <c r="S21" s="400"/>
      <c r="T21" s="400"/>
      <c r="U21" s="460" t="s">
        <v>54</v>
      </c>
      <c r="V21" s="460" t="e">
        <f t="shared" ref="V21" si="13">WEEKDAY(U21,2)</f>
        <v>#VALUE!</v>
      </c>
      <c r="W21" s="460" t="e">
        <f t="shared" ref="W21" si="14">WEEKDAY(V21,2)</f>
        <v>#VALUE!</v>
      </c>
      <c r="X21" s="460" t="e">
        <f t="shared" ref="X21" si="15">WEEKDAY(W21,2)</f>
        <v>#VALUE!</v>
      </c>
      <c r="Y21" s="402">
        <f t="shared" ref="Y21" si="16">WEEKNUM(R21,2)</f>
        <v>44</v>
      </c>
      <c r="Z21" s="402"/>
      <c r="AA21" s="402"/>
      <c r="AB21" s="485">
        <v>44506</v>
      </c>
      <c r="AC21" s="402"/>
      <c r="AD21" s="402"/>
      <c r="AE21" s="460" t="s">
        <v>54</v>
      </c>
      <c r="AF21" s="460"/>
      <c r="AG21" s="460"/>
      <c r="AH21" s="460"/>
      <c r="AI21" s="402">
        <f t="shared" ref="AI21" si="17">WEEKNUM(AB21,2)</f>
        <v>45</v>
      </c>
      <c r="AJ21" s="402"/>
      <c r="AK21" s="403"/>
      <c r="AL21" s="458">
        <v>44870</v>
      </c>
      <c r="AM21" s="402"/>
      <c r="AN21" s="402"/>
      <c r="AO21" s="460" t="s">
        <v>54</v>
      </c>
      <c r="AP21" s="460"/>
      <c r="AQ21" s="460"/>
      <c r="AR21" s="460"/>
      <c r="AS21" s="402">
        <f t="shared" si="3"/>
        <v>45</v>
      </c>
      <c r="AT21" s="402"/>
      <c r="AU21" s="457"/>
      <c r="AV21" s="24"/>
      <c r="AW21" s="24"/>
      <c r="AX21" s="24"/>
      <c r="AY21" s="24"/>
      <c r="AZ21" s="24"/>
      <c r="BA21" s="24"/>
      <c r="BB21" s="24"/>
      <c r="BC21" s="24"/>
      <c r="BD21" s="24"/>
      <c r="BE21" s="24"/>
      <c r="BF21" s="24"/>
      <c r="BG21" s="24"/>
      <c r="BH21" s="24"/>
      <c r="BI21" s="24"/>
    </row>
    <row r="22" spans="1:61" x14ac:dyDescent="0.25">
      <c r="A22" s="414" t="s">
        <v>150</v>
      </c>
      <c r="B22" s="415" t="s">
        <v>150</v>
      </c>
      <c r="C22" s="415" t="s">
        <v>150</v>
      </c>
      <c r="D22" s="415" t="s">
        <v>150</v>
      </c>
      <c r="E22" s="415" t="s">
        <v>150</v>
      </c>
      <c r="F22" s="415" t="s">
        <v>150</v>
      </c>
      <c r="G22" s="415" t="s">
        <v>150</v>
      </c>
      <c r="H22" s="415" t="s">
        <v>150</v>
      </c>
      <c r="I22" s="415" t="s">
        <v>150</v>
      </c>
      <c r="J22" s="415" t="s">
        <v>150</v>
      </c>
      <c r="K22" s="415" t="s">
        <v>150</v>
      </c>
      <c r="L22" s="415" t="s">
        <v>150</v>
      </c>
      <c r="M22" s="415" t="s">
        <v>150</v>
      </c>
      <c r="N22" s="415" t="s">
        <v>150</v>
      </c>
      <c r="O22" s="415" t="s">
        <v>150</v>
      </c>
      <c r="P22" s="415" t="s">
        <v>150</v>
      </c>
      <c r="Q22" s="415" t="s">
        <v>150</v>
      </c>
      <c r="R22" s="413">
        <v>44189</v>
      </c>
      <c r="S22" s="400">
        <v>42728</v>
      </c>
      <c r="T22" s="400">
        <v>42728</v>
      </c>
      <c r="U22" s="402" t="s">
        <v>57</v>
      </c>
      <c r="V22" s="402" t="s">
        <v>56</v>
      </c>
      <c r="W22" s="402" t="s">
        <v>56</v>
      </c>
      <c r="X22" s="402" t="s">
        <v>56</v>
      </c>
      <c r="Y22" s="402">
        <f t="shared" si="1"/>
        <v>52</v>
      </c>
      <c r="Z22" s="402"/>
      <c r="AA22" s="402"/>
      <c r="AB22" s="485">
        <v>44554</v>
      </c>
      <c r="AC22" s="402"/>
      <c r="AD22" s="402"/>
      <c r="AE22" s="402" t="s">
        <v>58</v>
      </c>
      <c r="AF22" s="402"/>
      <c r="AG22" s="402"/>
      <c r="AH22" s="402"/>
      <c r="AI22" s="402">
        <f t="shared" si="2"/>
        <v>52</v>
      </c>
      <c r="AJ22" s="402"/>
      <c r="AK22" s="403"/>
      <c r="AL22" s="458">
        <v>44919</v>
      </c>
      <c r="AM22" s="402"/>
      <c r="AN22" s="402"/>
      <c r="AO22" s="460" t="s">
        <v>54</v>
      </c>
      <c r="AP22" s="460"/>
      <c r="AQ22" s="460"/>
      <c r="AR22" s="460"/>
      <c r="AS22" s="402">
        <f t="shared" si="3"/>
        <v>52</v>
      </c>
      <c r="AT22" s="402"/>
      <c r="AU22" s="457"/>
      <c r="AV22" s="24"/>
      <c r="AW22" s="24"/>
      <c r="AX22" s="24"/>
      <c r="AY22" s="24"/>
      <c r="AZ22" s="24"/>
      <c r="BA22" s="24"/>
      <c r="BB22" s="24"/>
      <c r="BC22" s="24"/>
      <c r="BD22" s="24"/>
      <c r="BE22" s="24"/>
      <c r="BF22" s="24"/>
      <c r="BG22" s="24"/>
      <c r="BH22" s="24"/>
      <c r="BI22" s="24"/>
    </row>
    <row r="23" spans="1:61" x14ac:dyDescent="0.25">
      <c r="A23" s="414" t="s">
        <v>69</v>
      </c>
      <c r="B23" s="415" t="s">
        <v>69</v>
      </c>
      <c r="C23" s="415" t="s">
        <v>69</v>
      </c>
      <c r="D23" s="415" t="s">
        <v>69</v>
      </c>
      <c r="E23" s="415" t="s">
        <v>69</v>
      </c>
      <c r="F23" s="415" t="s">
        <v>69</v>
      </c>
      <c r="G23" s="415" t="s">
        <v>69</v>
      </c>
      <c r="H23" s="415" t="s">
        <v>69</v>
      </c>
      <c r="I23" s="415" t="s">
        <v>69</v>
      </c>
      <c r="J23" s="415" t="s">
        <v>69</v>
      </c>
      <c r="K23" s="415" t="s">
        <v>69</v>
      </c>
      <c r="L23" s="415" t="s">
        <v>69</v>
      </c>
      <c r="M23" s="415" t="s">
        <v>69</v>
      </c>
      <c r="N23" s="415" t="s">
        <v>69</v>
      </c>
      <c r="O23" s="415" t="s">
        <v>69</v>
      </c>
      <c r="P23" s="415" t="s">
        <v>69</v>
      </c>
      <c r="Q23" s="415" t="s">
        <v>69</v>
      </c>
      <c r="R23" s="413">
        <v>44190</v>
      </c>
      <c r="S23" s="400">
        <v>42729</v>
      </c>
      <c r="T23" s="400">
        <v>42729</v>
      </c>
      <c r="U23" s="402" t="s">
        <v>58</v>
      </c>
      <c r="V23" s="402"/>
      <c r="W23" s="402"/>
      <c r="X23" s="402"/>
      <c r="Y23" s="402">
        <f t="shared" si="1"/>
        <v>52</v>
      </c>
      <c r="Z23" s="402"/>
      <c r="AA23" s="402"/>
      <c r="AB23" s="485">
        <v>44555</v>
      </c>
      <c r="AC23" s="402"/>
      <c r="AD23" s="402"/>
      <c r="AE23" s="460" t="s">
        <v>54</v>
      </c>
      <c r="AF23" s="460"/>
      <c r="AG23" s="460"/>
      <c r="AH23" s="460"/>
      <c r="AI23" s="402">
        <f t="shared" si="2"/>
        <v>52</v>
      </c>
      <c r="AJ23" s="402"/>
      <c r="AK23" s="403"/>
      <c r="AL23" s="458">
        <v>44920</v>
      </c>
      <c r="AM23" s="402"/>
      <c r="AN23" s="402"/>
      <c r="AO23" s="460" t="s">
        <v>55</v>
      </c>
      <c r="AP23" s="460"/>
      <c r="AQ23" s="460"/>
      <c r="AR23" s="460"/>
      <c r="AS23" s="402">
        <f t="shared" si="3"/>
        <v>53</v>
      </c>
      <c r="AT23" s="402"/>
      <c r="AU23" s="457"/>
      <c r="AV23" s="24"/>
      <c r="AW23" s="24"/>
      <c r="AX23" s="24"/>
      <c r="AY23" s="24"/>
      <c r="AZ23" s="24"/>
      <c r="BA23" s="24"/>
      <c r="BB23" s="24"/>
      <c r="BC23" s="24"/>
      <c r="BD23" s="24"/>
      <c r="BE23" s="24"/>
      <c r="BF23" s="24"/>
      <c r="BG23" s="24"/>
      <c r="BH23" s="24"/>
      <c r="BI23" s="24"/>
    </row>
    <row r="24" spans="1:61" x14ac:dyDescent="0.25">
      <c r="A24" s="414" t="s">
        <v>70</v>
      </c>
      <c r="B24" s="415" t="s">
        <v>70</v>
      </c>
      <c r="C24" s="415" t="s">
        <v>70</v>
      </c>
      <c r="D24" s="415" t="s">
        <v>70</v>
      </c>
      <c r="E24" s="415" t="s">
        <v>70</v>
      </c>
      <c r="F24" s="415" t="s">
        <v>70</v>
      </c>
      <c r="G24" s="415" t="s">
        <v>70</v>
      </c>
      <c r="H24" s="415" t="s">
        <v>70</v>
      </c>
      <c r="I24" s="415" t="s">
        <v>70</v>
      </c>
      <c r="J24" s="415" t="s">
        <v>70</v>
      </c>
      <c r="K24" s="415" t="s">
        <v>70</v>
      </c>
      <c r="L24" s="415" t="s">
        <v>70</v>
      </c>
      <c r="M24" s="415" t="s">
        <v>70</v>
      </c>
      <c r="N24" s="415" t="s">
        <v>70</v>
      </c>
      <c r="O24" s="415" t="s">
        <v>70</v>
      </c>
      <c r="P24" s="415" t="s">
        <v>70</v>
      </c>
      <c r="Q24" s="415" t="s">
        <v>70</v>
      </c>
      <c r="R24" s="413">
        <v>44191</v>
      </c>
      <c r="S24" s="400">
        <v>42730</v>
      </c>
      <c r="T24" s="400">
        <v>42730</v>
      </c>
      <c r="U24" s="460" t="s">
        <v>54</v>
      </c>
      <c r="V24" s="460" t="e">
        <f t="shared" ref="V24" si="18">WEEKDAY(U24,2)</f>
        <v>#VALUE!</v>
      </c>
      <c r="W24" s="460" t="e">
        <f t="shared" ref="W24" si="19">WEEKDAY(V24,2)</f>
        <v>#VALUE!</v>
      </c>
      <c r="X24" s="460" t="e">
        <f t="shared" ref="X24" si="20">WEEKDAY(W24,2)</f>
        <v>#VALUE!</v>
      </c>
      <c r="Y24" s="402">
        <f t="shared" si="1"/>
        <v>52</v>
      </c>
      <c r="Z24" s="402"/>
      <c r="AA24" s="402"/>
      <c r="AB24" s="485">
        <v>44556</v>
      </c>
      <c r="AC24" s="402"/>
      <c r="AD24" s="402"/>
      <c r="AE24" s="460" t="s">
        <v>55</v>
      </c>
      <c r="AF24" s="460"/>
      <c r="AG24" s="460"/>
      <c r="AH24" s="460"/>
      <c r="AI24" s="402">
        <f t="shared" si="2"/>
        <v>52</v>
      </c>
      <c r="AJ24" s="402"/>
      <c r="AK24" s="403"/>
      <c r="AL24" s="458">
        <v>44921</v>
      </c>
      <c r="AM24" s="402"/>
      <c r="AN24" s="402"/>
      <c r="AO24" s="402" t="s">
        <v>56</v>
      </c>
      <c r="AP24" s="402"/>
      <c r="AQ24" s="402"/>
      <c r="AR24" s="402"/>
      <c r="AS24" s="402">
        <f t="shared" si="3"/>
        <v>53</v>
      </c>
      <c r="AT24" s="402"/>
      <c r="AU24" s="457"/>
      <c r="AV24" s="24"/>
      <c r="AW24" s="24"/>
      <c r="AX24" s="24"/>
      <c r="AY24" s="24"/>
      <c r="AZ24" s="24"/>
      <c r="BA24" s="24"/>
      <c r="BB24" s="24"/>
      <c r="BC24" s="24"/>
      <c r="BD24" s="24"/>
      <c r="BE24" s="24"/>
      <c r="BF24" s="24"/>
      <c r="BG24" s="24"/>
      <c r="BH24" s="24"/>
      <c r="BI24" s="24"/>
    </row>
    <row r="25" spans="1:61" ht="15.75" thickBot="1" x14ac:dyDescent="0.3">
      <c r="A25" s="443" t="s">
        <v>331</v>
      </c>
      <c r="B25" s="444" t="s">
        <v>331</v>
      </c>
      <c r="C25" s="444" t="s">
        <v>331</v>
      </c>
      <c r="D25" s="444" t="s">
        <v>331</v>
      </c>
      <c r="E25" s="444" t="s">
        <v>331</v>
      </c>
      <c r="F25" s="444" t="s">
        <v>331</v>
      </c>
      <c r="G25" s="444" t="s">
        <v>331</v>
      </c>
      <c r="H25" s="444" t="s">
        <v>331</v>
      </c>
      <c r="I25" s="444" t="s">
        <v>331</v>
      </c>
      <c r="J25" s="444" t="s">
        <v>331</v>
      </c>
      <c r="K25" s="444" t="s">
        <v>331</v>
      </c>
      <c r="L25" s="444" t="s">
        <v>331</v>
      </c>
      <c r="M25" s="444" t="s">
        <v>331</v>
      </c>
      <c r="N25" s="444" t="s">
        <v>331</v>
      </c>
      <c r="O25" s="444" t="s">
        <v>331</v>
      </c>
      <c r="P25" s="444" t="s">
        <v>331</v>
      </c>
      <c r="Q25" s="444" t="s">
        <v>331</v>
      </c>
      <c r="R25" s="437">
        <v>44196</v>
      </c>
      <c r="S25" s="438">
        <v>42735</v>
      </c>
      <c r="T25" s="438">
        <v>42735</v>
      </c>
      <c r="U25" s="416" t="s">
        <v>57</v>
      </c>
      <c r="V25" s="416" t="s">
        <v>56</v>
      </c>
      <c r="W25" s="416" t="s">
        <v>56</v>
      </c>
      <c r="X25" s="416" t="s">
        <v>56</v>
      </c>
      <c r="Y25" s="416">
        <f t="shared" si="1"/>
        <v>53</v>
      </c>
      <c r="Z25" s="416"/>
      <c r="AA25" s="416"/>
      <c r="AB25" s="486">
        <v>44561</v>
      </c>
      <c r="AC25" s="407"/>
      <c r="AD25" s="407"/>
      <c r="AE25" s="407" t="s">
        <v>57</v>
      </c>
      <c r="AF25" s="407"/>
      <c r="AG25" s="407"/>
      <c r="AH25" s="407"/>
      <c r="AI25" s="407">
        <f t="shared" si="2"/>
        <v>53</v>
      </c>
      <c r="AJ25" s="407"/>
      <c r="AK25" s="408"/>
      <c r="AL25" s="458">
        <v>44926</v>
      </c>
      <c r="AM25" s="402"/>
      <c r="AN25" s="402"/>
      <c r="AO25" s="402" t="s">
        <v>58</v>
      </c>
      <c r="AP25" s="402"/>
      <c r="AQ25" s="402"/>
      <c r="AR25" s="402"/>
      <c r="AS25" s="402">
        <f t="shared" si="3"/>
        <v>53</v>
      </c>
      <c r="AT25" s="402"/>
      <c r="AU25" s="457"/>
      <c r="AV25" s="24"/>
      <c r="AW25" s="24"/>
      <c r="AX25" s="24"/>
      <c r="AY25" s="24"/>
      <c r="AZ25" s="24"/>
      <c r="BA25" s="24"/>
      <c r="BB25" s="24"/>
      <c r="BC25" s="24"/>
      <c r="BD25" s="24"/>
      <c r="BE25" s="24"/>
      <c r="BF25" s="24"/>
      <c r="BG25" s="24"/>
      <c r="BH25" s="24"/>
      <c r="BI25" s="24"/>
    </row>
    <row r="26" spans="1:61" x14ac:dyDescent="0.25">
      <c r="A26" s="799" t="s">
        <v>663</v>
      </c>
      <c r="B26" s="800" t="s">
        <v>332</v>
      </c>
      <c r="C26" s="800" t="s">
        <v>332</v>
      </c>
      <c r="D26" s="800" t="s">
        <v>332</v>
      </c>
      <c r="E26" s="800" t="s">
        <v>332</v>
      </c>
      <c r="F26" s="800" t="s">
        <v>332</v>
      </c>
      <c r="G26" s="800" t="s">
        <v>332</v>
      </c>
      <c r="H26" s="800" t="s">
        <v>332</v>
      </c>
      <c r="I26" s="800" t="s">
        <v>332</v>
      </c>
      <c r="J26" s="800" t="s">
        <v>332</v>
      </c>
      <c r="K26" s="800" t="s">
        <v>332</v>
      </c>
      <c r="L26" s="800" t="s">
        <v>332</v>
      </c>
      <c r="M26" s="800" t="s">
        <v>332</v>
      </c>
      <c r="N26" s="800" t="s">
        <v>332</v>
      </c>
      <c r="O26" s="800" t="s">
        <v>332</v>
      </c>
      <c r="P26" s="800" t="s">
        <v>332</v>
      </c>
      <c r="Q26" s="800" t="s">
        <v>332</v>
      </c>
      <c r="R26" s="801" t="s">
        <v>332</v>
      </c>
      <c r="S26" s="801" t="s">
        <v>332</v>
      </c>
      <c r="T26" s="801" t="s">
        <v>332</v>
      </c>
      <c r="U26" s="801" t="s">
        <v>332</v>
      </c>
      <c r="V26" s="801" t="s">
        <v>332</v>
      </c>
      <c r="W26" s="801" t="s">
        <v>332</v>
      </c>
      <c r="X26" s="801" t="s">
        <v>332</v>
      </c>
      <c r="Y26" s="801" t="s">
        <v>332</v>
      </c>
      <c r="Z26" s="801" t="s">
        <v>332</v>
      </c>
      <c r="AA26" s="801" t="s">
        <v>332</v>
      </c>
      <c r="AB26" s="801" t="s">
        <v>332</v>
      </c>
      <c r="AC26" s="801" t="s">
        <v>332</v>
      </c>
      <c r="AD26" s="801" t="s">
        <v>332</v>
      </c>
      <c r="AE26" s="801" t="s">
        <v>332</v>
      </c>
      <c r="AF26" s="801" t="s">
        <v>332</v>
      </c>
      <c r="AG26" s="801" t="s">
        <v>332</v>
      </c>
      <c r="AH26" s="801" t="s">
        <v>332</v>
      </c>
      <c r="AI26" s="801" t="s">
        <v>332</v>
      </c>
      <c r="AJ26" s="801" t="s">
        <v>332</v>
      </c>
      <c r="AK26" s="801" t="s">
        <v>332</v>
      </c>
      <c r="AL26" s="800" t="s">
        <v>332</v>
      </c>
      <c r="AM26" s="800" t="s">
        <v>332</v>
      </c>
      <c r="AN26" s="800" t="s">
        <v>332</v>
      </c>
      <c r="AO26" s="800" t="s">
        <v>332</v>
      </c>
      <c r="AP26" s="800" t="s">
        <v>332</v>
      </c>
      <c r="AQ26" s="800" t="s">
        <v>332</v>
      </c>
      <c r="AR26" s="800" t="s">
        <v>332</v>
      </c>
      <c r="AS26" s="800" t="s">
        <v>332</v>
      </c>
      <c r="AT26" s="800" t="s">
        <v>332</v>
      </c>
      <c r="AU26" s="802" t="s">
        <v>332</v>
      </c>
      <c r="AV26" s="24"/>
      <c r="AW26" s="24"/>
      <c r="AX26" s="24"/>
      <c r="AY26" s="24"/>
      <c r="AZ26" s="24"/>
      <c r="BA26" s="24"/>
      <c r="BB26" s="24"/>
      <c r="BC26" s="24"/>
      <c r="BD26" s="24"/>
      <c r="BE26" s="24"/>
      <c r="BF26" s="24"/>
      <c r="BG26" s="24"/>
      <c r="BH26" s="24"/>
      <c r="BI26" s="24"/>
    </row>
    <row r="27" spans="1:6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24"/>
      <c r="AZ27" s="24"/>
      <c r="BA27" s="24"/>
      <c r="BB27" s="24"/>
      <c r="BC27" s="24"/>
      <c r="BD27" s="24"/>
      <c r="BE27" s="24"/>
      <c r="BF27" s="24"/>
      <c r="BG27" s="24"/>
      <c r="BH27" s="24"/>
      <c r="BI27" s="24"/>
    </row>
    <row r="28" spans="1:61" ht="15" customHeight="1" x14ac:dyDescent="0.25">
      <c r="A28" s="739" t="s">
        <v>12</v>
      </c>
      <c r="B28" s="740"/>
      <c r="C28" s="740"/>
      <c r="D28" s="740"/>
      <c r="E28" s="740"/>
      <c r="F28" s="740"/>
      <c r="G28" s="740"/>
      <c r="H28" s="740"/>
      <c r="I28" s="740"/>
      <c r="J28" s="740"/>
      <c r="K28" s="740"/>
      <c r="L28" s="740"/>
      <c r="M28" s="740"/>
      <c r="N28" s="740"/>
      <c r="O28" s="740"/>
      <c r="P28" s="740"/>
      <c r="Q28" s="740"/>
      <c r="R28" s="472" t="s">
        <v>544</v>
      </c>
      <c r="S28" s="439"/>
      <c r="T28" s="439"/>
      <c r="U28" s="439"/>
      <c r="V28" s="439"/>
      <c r="W28" s="440"/>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row>
    <row r="29" spans="1:61" ht="14.45" customHeight="1" x14ac:dyDescent="0.25">
      <c r="A29" s="452"/>
      <c r="B29" s="453"/>
      <c r="C29" s="453"/>
      <c r="D29" s="453"/>
      <c r="E29" s="453"/>
      <c r="F29" s="453"/>
      <c r="G29" s="453"/>
      <c r="H29" s="453"/>
      <c r="I29" s="453"/>
      <c r="J29" s="453"/>
      <c r="K29" s="453"/>
      <c r="L29" s="453"/>
      <c r="M29" s="453"/>
      <c r="N29" s="453"/>
      <c r="O29" s="453"/>
      <c r="P29" s="453"/>
      <c r="Q29" s="453"/>
      <c r="R29" s="547" t="s">
        <v>44</v>
      </c>
      <c r="S29" s="545"/>
      <c r="T29" s="545"/>
      <c r="U29" s="545" t="s">
        <v>45</v>
      </c>
      <c r="V29" s="545"/>
      <c r="W29" s="546"/>
      <c r="X29" s="28"/>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row>
    <row r="30" spans="1:61" x14ac:dyDescent="0.25">
      <c r="A30" s="414" t="s">
        <v>46</v>
      </c>
      <c r="B30" s="415" t="s">
        <v>46</v>
      </c>
      <c r="C30" s="415" t="s">
        <v>46</v>
      </c>
      <c r="D30" s="415" t="s">
        <v>46</v>
      </c>
      <c r="E30" s="415" t="s">
        <v>46</v>
      </c>
      <c r="F30" s="415" t="s">
        <v>46</v>
      </c>
      <c r="G30" s="415" t="s">
        <v>46</v>
      </c>
      <c r="H30" s="415" t="s">
        <v>46</v>
      </c>
      <c r="I30" s="415" t="s">
        <v>46</v>
      </c>
      <c r="J30" s="415" t="s">
        <v>46</v>
      </c>
      <c r="K30" s="415" t="s">
        <v>46</v>
      </c>
      <c r="L30" s="415" t="s">
        <v>46</v>
      </c>
      <c r="M30" s="415" t="s">
        <v>46</v>
      </c>
      <c r="N30" s="415" t="s">
        <v>46</v>
      </c>
      <c r="O30" s="415" t="s">
        <v>46</v>
      </c>
      <c r="P30" s="415" t="s">
        <v>46</v>
      </c>
      <c r="Q30" s="415" t="s">
        <v>46</v>
      </c>
      <c r="R30" s="412">
        <v>44183</v>
      </c>
      <c r="S30" s="410"/>
      <c r="T30" s="410"/>
      <c r="U30" s="410">
        <v>44208</v>
      </c>
      <c r="V30" s="410"/>
      <c r="W30" s="43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row>
    <row r="31" spans="1:61" x14ac:dyDescent="0.25">
      <c r="A31" s="414" t="s">
        <v>333</v>
      </c>
      <c r="B31" s="415" t="s">
        <v>333</v>
      </c>
      <c r="C31" s="415" t="s">
        <v>333</v>
      </c>
      <c r="D31" s="415" t="s">
        <v>333</v>
      </c>
      <c r="E31" s="415" t="s">
        <v>333</v>
      </c>
      <c r="F31" s="415" t="s">
        <v>333</v>
      </c>
      <c r="G31" s="415" t="s">
        <v>333</v>
      </c>
      <c r="H31" s="415" t="s">
        <v>333</v>
      </c>
      <c r="I31" s="415" t="s">
        <v>333</v>
      </c>
      <c r="J31" s="415" t="s">
        <v>333</v>
      </c>
      <c r="K31" s="415" t="s">
        <v>333</v>
      </c>
      <c r="L31" s="415" t="s">
        <v>333</v>
      </c>
      <c r="M31" s="415" t="s">
        <v>333</v>
      </c>
      <c r="N31" s="415" t="s">
        <v>333</v>
      </c>
      <c r="O31" s="415" t="s">
        <v>333</v>
      </c>
      <c r="P31" s="415" t="s">
        <v>333</v>
      </c>
      <c r="Q31" s="415" t="s">
        <v>333</v>
      </c>
      <c r="R31" s="412">
        <v>44242</v>
      </c>
      <c r="S31" s="410"/>
      <c r="T31" s="410"/>
      <c r="U31" s="410">
        <v>44268</v>
      </c>
      <c r="V31" s="410"/>
      <c r="W31" s="43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row>
    <row r="32" spans="1:61" ht="15" customHeight="1" x14ac:dyDescent="0.25">
      <c r="A32" s="757" t="s">
        <v>464</v>
      </c>
      <c r="B32" s="741" t="s">
        <v>47</v>
      </c>
      <c r="C32" s="741" t="s">
        <v>47</v>
      </c>
      <c r="D32" s="741" t="s">
        <v>47</v>
      </c>
      <c r="E32" s="741" t="s">
        <v>47</v>
      </c>
      <c r="F32" s="741" t="s">
        <v>47</v>
      </c>
      <c r="G32" s="741" t="s">
        <v>47</v>
      </c>
      <c r="H32" s="741" t="s">
        <v>47</v>
      </c>
      <c r="I32" s="741" t="s">
        <v>47</v>
      </c>
      <c r="J32" s="741" t="s">
        <v>47</v>
      </c>
      <c r="K32" s="741" t="s">
        <v>47</v>
      </c>
      <c r="L32" s="741" t="s">
        <v>47</v>
      </c>
      <c r="M32" s="741" t="s">
        <v>47</v>
      </c>
      <c r="N32" s="741" t="s">
        <v>47</v>
      </c>
      <c r="O32" s="741" t="s">
        <v>47</v>
      </c>
      <c r="P32" s="741" t="s">
        <v>47</v>
      </c>
      <c r="Q32" s="741" t="s">
        <v>47</v>
      </c>
      <c r="R32" s="412">
        <v>44284</v>
      </c>
      <c r="S32" s="410"/>
      <c r="T32" s="410"/>
      <c r="U32" s="410">
        <v>44302</v>
      </c>
      <c r="V32" s="410"/>
      <c r="W32" s="43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row>
    <row r="33" spans="1:63" x14ac:dyDescent="0.25">
      <c r="A33" s="807" t="s">
        <v>334</v>
      </c>
      <c r="B33" s="808" t="s">
        <v>334</v>
      </c>
      <c r="C33" s="808" t="s">
        <v>334</v>
      </c>
      <c r="D33" s="808" t="s">
        <v>334</v>
      </c>
      <c r="E33" s="808" t="s">
        <v>334</v>
      </c>
      <c r="F33" s="808" t="s">
        <v>334</v>
      </c>
      <c r="G33" s="808" t="s">
        <v>334</v>
      </c>
      <c r="H33" s="808" t="s">
        <v>334</v>
      </c>
      <c r="I33" s="808" t="s">
        <v>334</v>
      </c>
      <c r="J33" s="808" t="s">
        <v>334</v>
      </c>
      <c r="K33" s="808" t="s">
        <v>334</v>
      </c>
      <c r="L33" s="808" t="s">
        <v>334</v>
      </c>
      <c r="M33" s="808" t="s">
        <v>334</v>
      </c>
      <c r="N33" s="808" t="s">
        <v>334</v>
      </c>
      <c r="O33" s="808" t="s">
        <v>334</v>
      </c>
      <c r="P33" s="808" t="s">
        <v>334</v>
      </c>
      <c r="Q33" s="808" t="s">
        <v>334</v>
      </c>
      <c r="R33" s="412">
        <v>44356</v>
      </c>
      <c r="S33" s="410"/>
      <c r="T33" s="410"/>
      <c r="U33" s="410">
        <v>44425</v>
      </c>
      <c r="V33" s="410"/>
      <c r="W33" s="43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row>
    <row r="34" spans="1:63" x14ac:dyDescent="0.25">
      <c r="A34" s="493" t="s">
        <v>49</v>
      </c>
      <c r="B34" s="493" t="s">
        <v>49</v>
      </c>
      <c r="C34" s="493" t="s">
        <v>49</v>
      </c>
      <c r="D34" s="493" t="s">
        <v>49</v>
      </c>
      <c r="E34" s="493" t="s">
        <v>49</v>
      </c>
      <c r="F34" s="493" t="s">
        <v>49</v>
      </c>
      <c r="G34" s="493" t="s">
        <v>49</v>
      </c>
      <c r="H34" s="493" t="s">
        <v>49</v>
      </c>
      <c r="I34" s="493" t="s">
        <v>49</v>
      </c>
      <c r="J34" s="493" t="s">
        <v>49</v>
      </c>
      <c r="K34" s="493" t="s">
        <v>49</v>
      </c>
      <c r="L34" s="493" t="s">
        <v>49</v>
      </c>
      <c r="M34" s="493" t="s">
        <v>49</v>
      </c>
      <c r="N34" s="493" t="s">
        <v>49</v>
      </c>
      <c r="O34" s="493" t="s">
        <v>49</v>
      </c>
      <c r="P34" s="493" t="s">
        <v>49</v>
      </c>
      <c r="Q34" s="494" t="s">
        <v>49</v>
      </c>
      <c r="R34" s="410">
        <v>44494</v>
      </c>
      <c r="S34" s="410"/>
      <c r="T34" s="410"/>
      <c r="U34" s="410">
        <v>44498</v>
      </c>
      <c r="V34" s="410"/>
      <c r="W34" s="43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6"/>
      <c r="BD34" s="26"/>
      <c r="BE34" s="26"/>
      <c r="BF34" s="24"/>
      <c r="BG34" s="24"/>
      <c r="BH34" s="24"/>
      <c r="BI34" s="24"/>
    </row>
    <row r="35" spans="1:63" s="29" customFormat="1" ht="14.45" customHeight="1" x14ac:dyDescent="0.25">
      <c r="A35" s="798" t="s">
        <v>46</v>
      </c>
      <c r="B35" s="759" t="s">
        <v>46</v>
      </c>
      <c r="C35" s="759" t="s">
        <v>46</v>
      </c>
      <c r="D35" s="759" t="s">
        <v>46</v>
      </c>
      <c r="E35" s="759" t="s">
        <v>46</v>
      </c>
      <c r="F35" s="759" t="s">
        <v>46</v>
      </c>
      <c r="G35" s="759" t="s">
        <v>46</v>
      </c>
      <c r="H35" s="759" t="s">
        <v>46</v>
      </c>
      <c r="I35" s="759" t="s">
        <v>46</v>
      </c>
      <c r="J35" s="759" t="s">
        <v>46</v>
      </c>
      <c r="K35" s="759" t="s">
        <v>46</v>
      </c>
      <c r="L35" s="759" t="s">
        <v>46</v>
      </c>
      <c r="M35" s="759" t="s">
        <v>46</v>
      </c>
      <c r="N35" s="759" t="s">
        <v>46</v>
      </c>
      <c r="O35" s="759" t="s">
        <v>46</v>
      </c>
      <c r="P35" s="759" t="s">
        <v>46</v>
      </c>
      <c r="Q35" s="760" t="s">
        <v>46</v>
      </c>
      <c r="R35" s="803">
        <v>44547</v>
      </c>
      <c r="S35" s="804"/>
      <c r="T35" s="804"/>
      <c r="U35" s="805">
        <v>44572</v>
      </c>
      <c r="V35" s="804"/>
      <c r="W35" s="806"/>
      <c r="X35" s="82"/>
      <c r="Y35" s="24"/>
      <c r="Z35" s="24"/>
      <c r="AA35" s="24"/>
      <c r="AB35" s="24"/>
      <c r="AC35" s="24"/>
      <c r="AD35" s="24"/>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4"/>
      <c r="BD35" s="24"/>
      <c r="BE35" s="24"/>
      <c r="BF35" s="26"/>
      <c r="BG35" s="26"/>
      <c r="BH35" s="26"/>
      <c r="BI35" s="26"/>
    </row>
    <row r="36" spans="1:63" x14ac:dyDescent="0.25">
      <c r="A36" s="80" t="s">
        <v>50</v>
      </c>
      <c r="B36" s="81"/>
      <c r="C36" s="81"/>
      <c r="D36" s="81"/>
      <c r="E36" s="81"/>
      <c r="F36" s="81"/>
      <c r="G36" s="81"/>
      <c r="H36" s="81"/>
      <c r="I36" s="81"/>
      <c r="J36" s="81"/>
      <c r="K36" s="81"/>
      <c r="L36" s="81"/>
      <c r="M36" s="81"/>
      <c r="N36" s="81"/>
      <c r="O36" s="81"/>
      <c r="P36" s="81"/>
      <c r="Q36" s="81"/>
      <c r="R36" s="83"/>
      <c r="S36" s="83"/>
      <c r="T36" s="83"/>
      <c r="U36" s="83"/>
      <c r="V36" s="83"/>
      <c r="W36" s="84"/>
      <c r="X36" s="24"/>
      <c r="Y36" s="24"/>
      <c r="Z36" s="24"/>
      <c r="AA36" s="24"/>
      <c r="AB36" s="24"/>
      <c r="AC36" s="24"/>
      <c r="AD36" s="24"/>
      <c r="AE36" s="24"/>
      <c r="AF36" s="24"/>
      <c r="AG36" s="24"/>
      <c r="AH36" s="24" t="s">
        <v>457</v>
      </c>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3" x14ac:dyDescent="0.25">
      <c r="A37" s="24"/>
      <c r="B37" s="24"/>
      <c r="C37" s="24"/>
      <c r="D37" s="24"/>
      <c r="E37" s="24"/>
      <c r="F37" s="24" t="s">
        <v>457</v>
      </c>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t="s">
        <v>472</v>
      </c>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row>
    <row r="38" spans="1:63" x14ac:dyDescent="0.2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row>
    <row r="39" spans="1:63"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row>
    <row r="40" spans="1:63"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32"/>
      <c r="BK40" s="32"/>
    </row>
    <row r="41" spans="1:63" x14ac:dyDescent="0.25">
      <c r="AO41" s="85"/>
      <c r="AP41" s="85"/>
      <c r="AQ41" s="85"/>
      <c r="AR41" s="85"/>
      <c r="AS41" s="85"/>
      <c r="AT41" s="85"/>
      <c r="AU41" s="85"/>
      <c r="AV41" s="85"/>
      <c r="AW41" s="85"/>
      <c r="AX41" s="85"/>
      <c r="AY41" s="85"/>
      <c r="AZ41" s="85"/>
      <c r="BA41" s="85"/>
      <c r="BB41" s="85"/>
      <c r="BF41" s="86"/>
      <c r="BG41" s="86"/>
      <c r="BH41" s="86"/>
      <c r="BI41" s="86"/>
      <c r="BJ41" s="86"/>
      <c r="BK41" s="86"/>
    </row>
    <row r="1043220" spans="18:18" x14ac:dyDescent="0.25">
      <c r="R1043220" t="s">
        <v>458</v>
      </c>
    </row>
  </sheetData>
  <mergeCells count="202">
    <mergeCell ref="R25:T25"/>
    <mergeCell ref="U25:X25"/>
    <mergeCell ref="Y25:AA25"/>
    <mergeCell ref="R23:T23"/>
    <mergeCell ref="B1:BA1"/>
    <mergeCell ref="O2:R2"/>
    <mergeCell ref="R16:T16"/>
    <mergeCell ref="U16:X16"/>
    <mergeCell ref="Y16:AA16"/>
    <mergeCell ref="R17:T17"/>
    <mergeCell ref="U17:X17"/>
    <mergeCell ref="Y17:AA17"/>
    <mergeCell ref="R18:T18"/>
    <mergeCell ref="U18:X18"/>
    <mergeCell ref="Y18:AA18"/>
    <mergeCell ref="R20:T20"/>
    <mergeCell ref="U20:X20"/>
    <mergeCell ref="Y20:AA20"/>
    <mergeCell ref="R19:T19"/>
    <mergeCell ref="U19:X19"/>
    <mergeCell ref="Y19:AA19"/>
    <mergeCell ref="R22:T22"/>
    <mergeCell ref="U22:X22"/>
    <mergeCell ref="Y22:AA22"/>
    <mergeCell ref="R13:T13"/>
    <mergeCell ref="U13:X13"/>
    <mergeCell ref="Y13:AA13"/>
    <mergeCell ref="R14:T14"/>
    <mergeCell ref="U14:X14"/>
    <mergeCell ref="Y14:AA14"/>
    <mergeCell ref="R15:T15"/>
    <mergeCell ref="U15:X15"/>
    <mergeCell ref="Y15:AA15"/>
    <mergeCell ref="A35:Q35"/>
    <mergeCell ref="R34:T34"/>
    <mergeCell ref="U34:W34"/>
    <mergeCell ref="A31:Q31"/>
    <mergeCell ref="R31:T31"/>
    <mergeCell ref="A26:AU26"/>
    <mergeCell ref="A28:Q29"/>
    <mergeCell ref="R28:W28"/>
    <mergeCell ref="U31:W31"/>
    <mergeCell ref="A32:Q32"/>
    <mergeCell ref="R32:T32"/>
    <mergeCell ref="U32:W32"/>
    <mergeCell ref="R29:T29"/>
    <mergeCell ref="U29:W29"/>
    <mergeCell ref="A30:Q30"/>
    <mergeCell ref="R30:T30"/>
    <mergeCell ref="U30:W30"/>
    <mergeCell ref="A34:Q34"/>
    <mergeCell ref="R35:T35"/>
    <mergeCell ref="U35:W35"/>
    <mergeCell ref="A33:Q33"/>
    <mergeCell ref="R33:T33"/>
    <mergeCell ref="U33:W33"/>
    <mergeCell ref="AB14:AD14"/>
    <mergeCell ref="AE14:AH14"/>
    <mergeCell ref="AI14:AK14"/>
    <mergeCell ref="A10:Q10"/>
    <mergeCell ref="A12:Q12"/>
    <mergeCell ref="A11:Q11"/>
    <mergeCell ref="A15:Q15"/>
    <mergeCell ref="A14:Q14"/>
    <mergeCell ref="A25:Q25"/>
    <mergeCell ref="A24:Q24"/>
    <mergeCell ref="A20:Q20"/>
    <mergeCell ref="A23:Q23"/>
    <mergeCell ref="A22:Q22"/>
    <mergeCell ref="A19:Q19"/>
    <mergeCell ref="A18:Q18"/>
    <mergeCell ref="A17:Q17"/>
    <mergeCell ref="A16:Q16"/>
    <mergeCell ref="A13:Q13"/>
    <mergeCell ref="R11:T11"/>
    <mergeCell ref="U11:X11"/>
    <mergeCell ref="Y11:AA11"/>
    <mergeCell ref="R12:T12"/>
    <mergeCell ref="U12:X12"/>
    <mergeCell ref="Y12:AA12"/>
    <mergeCell ref="AB11:AD11"/>
    <mergeCell ref="AE11:AH11"/>
    <mergeCell ref="AI11:AK11"/>
    <mergeCell ref="AB12:AD12"/>
    <mergeCell ref="AE12:AH12"/>
    <mergeCell ref="AI12:AK12"/>
    <mergeCell ref="AB13:AD13"/>
    <mergeCell ref="AE13:AH13"/>
    <mergeCell ref="AI13:AK13"/>
    <mergeCell ref="B6:D6"/>
    <mergeCell ref="BC2:BE2"/>
    <mergeCell ref="AB10:AD10"/>
    <mergeCell ref="AE10:AH10"/>
    <mergeCell ref="AI10:AK10"/>
    <mergeCell ref="R10:T10"/>
    <mergeCell ref="U10:X10"/>
    <mergeCell ref="Y10:AA10"/>
    <mergeCell ref="BC3:BC5"/>
    <mergeCell ref="Y6:AI6"/>
    <mergeCell ref="AL10:AN10"/>
    <mergeCell ref="AO10:AR10"/>
    <mergeCell ref="AS10:AU10"/>
    <mergeCell ref="I6:L6"/>
    <mergeCell ref="B2:F2"/>
    <mergeCell ref="G2:J2"/>
    <mergeCell ref="K2:N2"/>
    <mergeCell ref="S2:W2"/>
    <mergeCell ref="X2:AA2"/>
    <mergeCell ref="AB2:AF2"/>
    <mergeCell ref="AG2:AJ2"/>
    <mergeCell ref="AK2:AN2"/>
    <mergeCell ref="AO2:AS2"/>
    <mergeCell ref="AB20:AD20"/>
    <mergeCell ref="AE20:AH20"/>
    <mergeCell ref="AI20:AK20"/>
    <mergeCell ref="AB15:AD15"/>
    <mergeCell ref="AE15:AH15"/>
    <mergeCell ref="AI15:AK15"/>
    <mergeCell ref="AB16:AD16"/>
    <mergeCell ref="AE16:AH16"/>
    <mergeCell ref="AI16:AK16"/>
    <mergeCell ref="AB17:AD17"/>
    <mergeCell ref="AE17:AH17"/>
    <mergeCell ref="AI17:AK17"/>
    <mergeCell ref="AB18:AD18"/>
    <mergeCell ref="AE18:AH18"/>
    <mergeCell ref="AI18:AK18"/>
    <mergeCell ref="AB19:AD19"/>
    <mergeCell ref="AE19:AH19"/>
    <mergeCell ref="AI19:AK19"/>
    <mergeCell ref="AI21:AK21"/>
    <mergeCell ref="A21:Q21"/>
    <mergeCell ref="R21:T21"/>
    <mergeCell ref="U21:X21"/>
    <mergeCell ref="Y21:AA21"/>
    <mergeCell ref="AB21:AD21"/>
    <mergeCell ref="AE21:AH21"/>
    <mergeCell ref="AB25:AD25"/>
    <mergeCell ref="AE25:AH25"/>
    <mergeCell ref="AI25:AK25"/>
    <mergeCell ref="AB22:AD22"/>
    <mergeCell ref="AE22:AH22"/>
    <mergeCell ref="AI22:AK22"/>
    <mergeCell ref="AB23:AD23"/>
    <mergeCell ref="AE23:AH23"/>
    <mergeCell ref="AI23:AK23"/>
    <mergeCell ref="AB24:AD24"/>
    <mergeCell ref="AE24:AH24"/>
    <mergeCell ref="AI24:AK24"/>
    <mergeCell ref="U23:X23"/>
    <mergeCell ref="Y23:AA23"/>
    <mergeCell ref="R24:T24"/>
    <mergeCell ref="U24:X24"/>
    <mergeCell ref="Y24:AA24"/>
    <mergeCell ref="AL16:AN16"/>
    <mergeCell ref="AO16:AR16"/>
    <mergeCell ref="AS16:AU16"/>
    <mergeCell ref="AL11:AN11"/>
    <mergeCell ref="AO11:AR11"/>
    <mergeCell ref="AS11:AU11"/>
    <mergeCell ref="AL12:AN12"/>
    <mergeCell ref="AO12:AR12"/>
    <mergeCell ref="AS12:AU12"/>
    <mergeCell ref="AL13:AN13"/>
    <mergeCell ref="AO13:AR13"/>
    <mergeCell ref="AS13:AU13"/>
    <mergeCell ref="AL25:AN25"/>
    <mergeCell ref="AO25:AR25"/>
    <mergeCell ref="AS25:AU25"/>
    <mergeCell ref="AL20:AN20"/>
    <mergeCell ref="AO20:AR20"/>
    <mergeCell ref="AS20:AU20"/>
    <mergeCell ref="AL21:AN21"/>
    <mergeCell ref="AO21:AR21"/>
    <mergeCell ref="AS21:AU21"/>
    <mergeCell ref="AL22:AN22"/>
    <mergeCell ref="AO22:AR22"/>
    <mergeCell ref="AS22:AU22"/>
    <mergeCell ref="AT2:AW2"/>
    <mergeCell ref="AX2:BA2"/>
    <mergeCell ref="N6:Q6"/>
    <mergeCell ref="AL23:AN23"/>
    <mergeCell ref="AO23:AR23"/>
    <mergeCell ref="AS23:AU23"/>
    <mergeCell ref="AL24:AN24"/>
    <mergeCell ref="AO24:AR24"/>
    <mergeCell ref="AS24:AU24"/>
    <mergeCell ref="AL17:AN17"/>
    <mergeCell ref="AO17:AR17"/>
    <mergeCell ref="AS17:AU17"/>
    <mergeCell ref="AL18:AN18"/>
    <mergeCell ref="AO18:AR18"/>
    <mergeCell ref="AS18:AU18"/>
    <mergeCell ref="AL19:AN19"/>
    <mergeCell ref="AO19:AR19"/>
    <mergeCell ref="AS19:AU19"/>
    <mergeCell ref="AL14:AN14"/>
    <mergeCell ref="AO14:AR14"/>
    <mergeCell ref="AS14:AU14"/>
    <mergeCell ref="AL15:AN15"/>
    <mergeCell ref="AO15:AR15"/>
    <mergeCell ref="AS15:AU15"/>
  </mergeCells>
  <phoneticPr fontId="59" type="noConversion"/>
  <hyperlinks>
    <hyperlink ref="A1" location="'Praznici 2021.'!A1" display="Švedska" xr:uid="{16B2F24E-5063-4453-89BC-C2F9FA4F6387}"/>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H36"/>
  <sheetViews>
    <sheetView zoomScale="90" zoomScaleNormal="90" workbookViewId="0"/>
  </sheetViews>
  <sheetFormatPr defaultRowHeight="15" x14ac:dyDescent="0.25"/>
  <cols>
    <col min="1" max="1" width="29.28515625" customWidth="1"/>
    <col min="2" max="19" width="3.7109375" customWidth="1"/>
    <col min="20" max="20" width="4.42578125" customWidth="1"/>
    <col min="21" max="21" width="3.28515625" customWidth="1"/>
    <col min="22" max="22" width="3.7109375" customWidth="1"/>
    <col min="23" max="23" width="5.28515625" customWidth="1"/>
    <col min="24" max="53" width="3.7109375" customWidth="1"/>
    <col min="54" max="54" width="5" customWidth="1"/>
    <col min="55" max="55" width="5.28515625" customWidth="1"/>
    <col min="56" max="56" width="3.85546875" customWidth="1"/>
  </cols>
  <sheetData>
    <row r="1" spans="1:60" ht="18.75" customHeight="1" x14ac:dyDescent="0.25">
      <c r="A1" s="288" t="s">
        <v>335</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x14ac:dyDescent="0.25">
      <c r="A3" s="24"/>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E4" s="2"/>
      <c r="F4" s="2"/>
      <c r="G4" s="2"/>
      <c r="H4" s="2"/>
      <c r="I4" s="2"/>
      <c r="J4" s="2"/>
      <c r="K4" s="2"/>
      <c r="L4" s="2"/>
      <c r="M4" s="2"/>
      <c r="N4" s="7"/>
      <c r="O4" s="6"/>
      <c r="P4" s="6"/>
      <c r="R4" s="2"/>
      <c r="S4" s="7"/>
      <c r="T4" s="2"/>
      <c r="U4" s="6"/>
      <c r="V4" s="6"/>
      <c r="W4" s="6"/>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7"/>
      <c r="BB4" s="24"/>
      <c r="BC4" s="419"/>
      <c r="BD4" s="7"/>
      <c r="BE4" s="25" t="s">
        <v>33</v>
      </c>
      <c r="BF4" s="25"/>
      <c r="BG4" s="24"/>
      <c r="BH4" s="24"/>
    </row>
    <row r="5" spans="1:60" x14ac:dyDescent="0.25">
      <c r="A5" s="183"/>
      <c r="B5" s="2"/>
      <c r="C5" s="2"/>
      <c r="D5" s="2"/>
      <c r="E5" s="2"/>
      <c r="F5" s="2"/>
      <c r="G5" s="2"/>
      <c r="H5" s="2"/>
      <c r="I5" s="2"/>
      <c r="J5" s="2"/>
      <c r="K5" s="2"/>
      <c r="L5" s="2"/>
      <c r="M5" s="2"/>
      <c r="N5" s="2"/>
      <c r="O5" s="7"/>
      <c r="P5" s="2"/>
      <c r="Q5" s="2"/>
      <c r="R5" s="2"/>
      <c r="S5" s="2"/>
      <c r="T5" s="2"/>
      <c r="U5" s="2"/>
      <c r="V5" s="7"/>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B5" s="24"/>
      <c r="BC5" s="419"/>
      <c r="BD5" s="4"/>
      <c r="BE5" s="25" t="s">
        <v>35</v>
      </c>
      <c r="BF5" s="25"/>
      <c r="BG5" s="24"/>
      <c r="BH5" s="24"/>
    </row>
    <row r="6" spans="1:60" x14ac:dyDescent="0.25">
      <c r="A6" s="184" t="s">
        <v>12</v>
      </c>
      <c r="B6" s="369"/>
      <c r="C6" s="371"/>
      <c r="D6" s="14"/>
      <c r="E6" s="14"/>
      <c r="F6" s="14"/>
      <c r="G6" s="14"/>
      <c r="H6" s="14"/>
      <c r="I6" s="370"/>
      <c r="J6" s="370"/>
      <c r="K6" s="370"/>
      <c r="L6" s="14"/>
      <c r="M6" s="14"/>
      <c r="N6" s="342"/>
      <c r="O6" s="370"/>
      <c r="P6" s="370"/>
      <c r="Q6" s="14"/>
      <c r="R6" s="14"/>
      <c r="S6" s="14"/>
      <c r="T6" s="14"/>
      <c r="U6" s="14"/>
      <c r="V6" s="14"/>
      <c r="W6" s="14"/>
      <c r="X6" s="14"/>
      <c r="Y6" s="14"/>
      <c r="Z6" s="14"/>
      <c r="AA6" s="369"/>
      <c r="AB6" s="370"/>
      <c r="AC6" s="370"/>
      <c r="AD6" s="370"/>
      <c r="AE6" s="370"/>
      <c r="AF6" s="370"/>
      <c r="AG6" s="370"/>
      <c r="AH6" s="370"/>
      <c r="AI6" s="371"/>
      <c r="AJ6" s="14"/>
      <c r="AK6" s="14"/>
      <c r="AL6" s="14"/>
      <c r="AM6" s="14"/>
      <c r="AN6" s="342"/>
      <c r="AO6" s="369"/>
      <c r="AP6" s="370"/>
      <c r="AQ6" s="371"/>
      <c r="AR6" s="14"/>
      <c r="AS6" s="14"/>
      <c r="AT6" s="14"/>
      <c r="AU6" s="14"/>
      <c r="AV6" s="14"/>
      <c r="AW6" s="14"/>
      <c r="AX6" s="14"/>
      <c r="AY6" s="14"/>
      <c r="AZ6" s="14"/>
      <c r="BA6" s="294"/>
      <c r="BB6" s="24"/>
      <c r="BC6" s="24"/>
      <c r="BD6" s="24"/>
      <c r="BE6" s="24"/>
      <c r="BF6" s="24"/>
      <c r="BG6" s="24"/>
      <c r="BH6" s="24"/>
    </row>
    <row r="7" spans="1:60"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15.75" thickBot="1" x14ac:dyDescent="0.3">
      <c r="A9" s="24"/>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30.7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c r="BH10" s="24"/>
    </row>
    <row r="11" spans="1:60" x14ac:dyDescent="0.25">
      <c r="A11" s="420" t="s">
        <v>157</v>
      </c>
      <c r="B11" s="421" t="s">
        <v>157</v>
      </c>
      <c r="C11" s="421" t="s">
        <v>157</v>
      </c>
      <c r="D11" s="421" t="s">
        <v>157</v>
      </c>
      <c r="E11" s="421" t="s">
        <v>157</v>
      </c>
      <c r="F11" s="421" t="s">
        <v>157</v>
      </c>
      <c r="G11" s="421" t="s">
        <v>157</v>
      </c>
      <c r="H11" s="421" t="s">
        <v>157</v>
      </c>
      <c r="I11" s="421" t="s">
        <v>157</v>
      </c>
      <c r="J11" s="421" t="s">
        <v>157</v>
      </c>
      <c r="K11" s="421" t="s">
        <v>157</v>
      </c>
      <c r="L11" s="421" t="s">
        <v>157</v>
      </c>
      <c r="M11" s="421" t="s">
        <v>157</v>
      </c>
      <c r="N11" s="421" t="s">
        <v>157</v>
      </c>
      <c r="O11" s="421" t="s">
        <v>157</v>
      </c>
      <c r="P11" s="421" t="s">
        <v>157</v>
      </c>
      <c r="Q11" s="421" t="s">
        <v>157</v>
      </c>
      <c r="R11" s="527">
        <v>43831</v>
      </c>
      <c r="S11" s="528">
        <v>42370</v>
      </c>
      <c r="T11" s="528">
        <v>42370</v>
      </c>
      <c r="U11" s="402" t="s">
        <v>53</v>
      </c>
      <c r="V11" s="402" t="s">
        <v>56</v>
      </c>
      <c r="W11" s="402" t="s">
        <v>56</v>
      </c>
      <c r="X11" s="402" t="s">
        <v>56</v>
      </c>
      <c r="Y11" s="402">
        <f>WEEKNUM(R11,2)</f>
        <v>1</v>
      </c>
      <c r="Z11" s="402"/>
      <c r="AA11" s="402"/>
      <c r="AB11" s="485">
        <v>44197</v>
      </c>
      <c r="AC11" s="402"/>
      <c r="AD11" s="402"/>
      <c r="AE11" s="402" t="s">
        <v>58</v>
      </c>
      <c r="AF11" s="402"/>
      <c r="AG11" s="402"/>
      <c r="AH11" s="402"/>
      <c r="AI11" s="402">
        <f>WEEKNUM(AB11,2)</f>
        <v>1</v>
      </c>
      <c r="AJ11" s="402"/>
      <c r="AK11" s="403"/>
      <c r="AL11" s="458">
        <v>44562</v>
      </c>
      <c r="AM11" s="402"/>
      <c r="AN11" s="402"/>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row>
    <row r="12" spans="1:60" x14ac:dyDescent="0.25">
      <c r="A12" s="414" t="s">
        <v>336</v>
      </c>
      <c r="B12" s="415" t="s">
        <v>336</v>
      </c>
      <c r="C12" s="415" t="s">
        <v>336</v>
      </c>
      <c r="D12" s="415" t="s">
        <v>336</v>
      </c>
      <c r="E12" s="415" t="s">
        <v>336</v>
      </c>
      <c r="F12" s="415" t="s">
        <v>336</v>
      </c>
      <c r="G12" s="415" t="s">
        <v>336</v>
      </c>
      <c r="H12" s="415" t="s">
        <v>336</v>
      </c>
      <c r="I12" s="415" t="s">
        <v>336</v>
      </c>
      <c r="J12" s="415" t="s">
        <v>336</v>
      </c>
      <c r="K12" s="415" t="s">
        <v>336</v>
      </c>
      <c r="L12" s="415" t="s">
        <v>336</v>
      </c>
      <c r="M12" s="415" t="s">
        <v>336</v>
      </c>
      <c r="N12" s="415" t="s">
        <v>336</v>
      </c>
      <c r="O12" s="415" t="s">
        <v>336</v>
      </c>
      <c r="P12" s="415" t="s">
        <v>336</v>
      </c>
      <c r="Q12" s="415" t="s">
        <v>336</v>
      </c>
      <c r="R12" s="412">
        <v>43926</v>
      </c>
      <c r="S12" s="410">
        <v>42449</v>
      </c>
      <c r="T12" s="410">
        <v>42449</v>
      </c>
      <c r="U12" s="460" t="s">
        <v>55</v>
      </c>
      <c r="V12" s="460" t="s">
        <v>55</v>
      </c>
      <c r="W12" s="460" t="s">
        <v>55</v>
      </c>
      <c r="X12" s="460" t="s">
        <v>55</v>
      </c>
      <c r="Y12" s="402">
        <f t="shared" ref="Y12:Y23" si="1">WEEKNUM(R12,2)</f>
        <v>14</v>
      </c>
      <c r="Z12" s="402"/>
      <c r="AA12" s="402"/>
      <c r="AB12" s="485">
        <v>44283</v>
      </c>
      <c r="AC12" s="402"/>
      <c r="AD12" s="402"/>
      <c r="AE12" s="460" t="s">
        <v>55</v>
      </c>
      <c r="AF12" s="460"/>
      <c r="AG12" s="460"/>
      <c r="AH12" s="460"/>
      <c r="AI12" s="402">
        <f t="shared" ref="AI12:AI23" si="2">WEEKNUM(AB12,2)</f>
        <v>13</v>
      </c>
      <c r="AJ12" s="402"/>
      <c r="AK12" s="403"/>
      <c r="AL12" s="458">
        <v>44661</v>
      </c>
      <c r="AM12" s="402"/>
      <c r="AN12" s="402"/>
      <c r="AO12" s="460" t="s">
        <v>55</v>
      </c>
      <c r="AP12" s="460"/>
      <c r="AQ12" s="460"/>
      <c r="AR12" s="460"/>
      <c r="AS12" s="402">
        <f t="shared" ref="AS12:AS23" si="3">WEEKNUM(AL12)</f>
        <v>16</v>
      </c>
      <c r="AT12" s="402"/>
      <c r="AU12" s="457"/>
      <c r="AV12" s="24"/>
      <c r="AW12" s="24"/>
      <c r="AX12" s="24"/>
      <c r="AY12" s="24"/>
      <c r="AZ12" s="24"/>
      <c r="BA12" s="24"/>
      <c r="BB12" s="24"/>
      <c r="BC12" s="24"/>
      <c r="BD12" s="24"/>
      <c r="BE12" s="24"/>
      <c r="BF12" s="24"/>
      <c r="BG12" s="24"/>
      <c r="BH12" s="24"/>
    </row>
    <row r="13" spans="1:60" x14ac:dyDescent="0.25">
      <c r="A13" s="414" t="s">
        <v>324</v>
      </c>
      <c r="B13" s="415" t="s">
        <v>324</v>
      </c>
      <c r="C13" s="415" t="s">
        <v>324</v>
      </c>
      <c r="D13" s="415" t="s">
        <v>324</v>
      </c>
      <c r="E13" s="415" t="s">
        <v>324</v>
      </c>
      <c r="F13" s="415" t="s">
        <v>324</v>
      </c>
      <c r="G13" s="415" t="s">
        <v>324</v>
      </c>
      <c r="H13" s="415" t="s">
        <v>324</v>
      </c>
      <c r="I13" s="415" t="s">
        <v>324</v>
      </c>
      <c r="J13" s="415" t="s">
        <v>324</v>
      </c>
      <c r="K13" s="415" t="s">
        <v>324</v>
      </c>
      <c r="L13" s="415" t="s">
        <v>324</v>
      </c>
      <c r="M13" s="415" t="s">
        <v>324</v>
      </c>
      <c r="N13" s="415" t="s">
        <v>324</v>
      </c>
      <c r="O13" s="415" t="s">
        <v>324</v>
      </c>
      <c r="P13" s="415" t="s">
        <v>324</v>
      </c>
      <c r="Q13" s="415" t="s">
        <v>324</v>
      </c>
      <c r="R13" s="412">
        <v>43930</v>
      </c>
      <c r="S13" s="410">
        <v>42453</v>
      </c>
      <c r="T13" s="410">
        <v>42453</v>
      </c>
      <c r="U13" s="402" t="s">
        <v>57</v>
      </c>
      <c r="V13" s="402" t="e">
        <f t="shared" ref="V13:V14" si="4">WEEKDAY(U13,2)</f>
        <v>#VALUE!</v>
      </c>
      <c r="W13" s="402" t="e">
        <f t="shared" ref="W13:W14" si="5">WEEKDAY(V13,2)</f>
        <v>#VALUE!</v>
      </c>
      <c r="X13" s="402" t="e">
        <f t="shared" ref="X13:X14" si="6">WEEKDAY(W13,2)</f>
        <v>#VALUE!</v>
      </c>
      <c r="Y13" s="402">
        <f t="shared" si="1"/>
        <v>15</v>
      </c>
      <c r="Z13" s="402"/>
      <c r="AA13" s="402"/>
      <c r="AB13" s="485">
        <v>44287</v>
      </c>
      <c r="AC13" s="402"/>
      <c r="AD13" s="402"/>
      <c r="AE13" s="402" t="s">
        <v>57</v>
      </c>
      <c r="AF13" s="402"/>
      <c r="AG13" s="402"/>
      <c r="AH13" s="402"/>
      <c r="AI13" s="402">
        <f t="shared" si="2"/>
        <v>14</v>
      </c>
      <c r="AJ13" s="402"/>
      <c r="AK13" s="403"/>
      <c r="AL13" s="458">
        <v>44665</v>
      </c>
      <c r="AM13" s="402"/>
      <c r="AN13" s="402"/>
      <c r="AO13" s="402" t="s">
        <v>57</v>
      </c>
      <c r="AP13" s="402"/>
      <c r="AQ13" s="402"/>
      <c r="AR13" s="402"/>
      <c r="AS13" s="402">
        <f t="shared" si="3"/>
        <v>16</v>
      </c>
      <c r="AT13" s="402"/>
      <c r="AU13" s="457"/>
      <c r="AV13" s="24"/>
      <c r="AW13" s="24"/>
      <c r="AX13" s="24"/>
      <c r="AY13" s="24"/>
      <c r="AZ13" s="24"/>
      <c r="BA13" s="24"/>
      <c r="BB13" s="24"/>
      <c r="BC13" s="24"/>
      <c r="BD13" s="24"/>
      <c r="BE13" s="24"/>
      <c r="BF13" s="24"/>
      <c r="BG13" s="24"/>
      <c r="BH13" s="24"/>
    </row>
    <row r="14" spans="1:60" x14ac:dyDescent="0.25">
      <c r="A14" s="414" t="s">
        <v>84</v>
      </c>
      <c r="B14" s="415" t="s">
        <v>84</v>
      </c>
      <c r="C14" s="415" t="s">
        <v>84</v>
      </c>
      <c r="D14" s="415" t="s">
        <v>84</v>
      </c>
      <c r="E14" s="415" t="s">
        <v>84</v>
      </c>
      <c r="F14" s="415" t="s">
        <v>84</v>
      </c>
      <c r="G14" s="415" t="s">
        <v>84</v>
      </c>
      <c r="H14" s="415" t="s">
        <v>84</v>
      </c>
      <c r="I14" s="415" t="s">
        <v>84</v>
      </c>
      <c r="J14" s="415" t="s">
        <v>84</v>
      </c>
      <c r="K14" s="415" t="s">
        <v>84</v>
      </c>
      <c r="L14" s="415" t="s">
        <v>84</v>
      </c>
      <c r="M14" s="415" t="s">
        <v>84</v>
      </c>
      <c r="N14" s="415" t="s">
        <v>84</v>
      </c>
      <c r="O14" s="415" t="s">
        <v>84</v>
      </c>
      <c r="P14" s="415" t="s">
        <v>84</v>
      </c>
      <c r="Q14" s="415" t="s">
        <v>84</v>
      </c>
      <c r="R14" s="412">
        <v>43931</v>
      </c>
      <c r="S14" s="410">
        <v>42454</v>
      </c>
      <c r="T14" s="410">
        <v>42454</v>
      </c>
      <c r="U14" s="402" t="s">
        <v>58</v>
      </c>
      <c r="V14" s="402" t="e">
        <f t="shared" si="4"/>
        <v>#VALUE!</v>
      </c>
      <c r="W14" s="402" t="e">
        <f t="shared" si="5"/>
        <v>#VALUE!</v>
      </c>
      <c r="X14" s="402" t="e">
        <f t="shared" si="6"/>
        <v>#VALUE!</v>
      </c>
      <c r="Y14" s="402">
        <f t="shared" si="1"/>
        <v>15</v>
      </c>
      <c r="Z14" s="402"/>
      <c r="AA14" s="402"/>
      <c r="AB14" s="485">
        <v>44288</v>
      </c>
      <c r="AC14" s="402"/>
      <c r="AD14" s="402"/>
      <c r="AE14" s="402" t="s">
        <v>58</v>
      </c>
      <c r="AF14" s="402"/>
      <c r="AG14" s="402"/>
      <c r="AH14" s="402"/>
      <c r="AI14" s="402">
        <f t="shared" si="2"/>
        <v>14</v>
      </c>
      <c r="AJ14" s="402"/>
      <c r="AK14" s="403"/>
      <c r="AL14" s="458">
        <v>44666</v>
      </c>
      <c r="AM14" s="402"/>
      <c r="AN14" s="402"/>
      <c r="AO14" s="402" t="s">
        <v>58</v>
      </c>
      <c r="AP14" s="402"/>
      <c r="AQ14" s="402"/>
      <c r="AR14" s="402"/>
      <c r="AS14" s="402">
        <f t="shared" si="3"/>
        <v>16</v>
      </c>
      <c r="AT14" s="402"/>
      <c r="AU14" s="457"/>
      <c r="AV14" s="24"/>
      <c r="AW14" s="24"/>
      <c r="AX14" s="24"/>
      <c r="AY14" s="24"/>
      <c r="AZ14" s="24"/>
      <c r="BA14" s="24"/>
      <c r="BB14" s="24"/>
      <c r="BC14" s="24"/>
      <c r="BD14" s="24"/>
      <c r="BE14" s="24"/>
      <c r="BF14" s="24"/>
      <c r="BG14" s="24"/>
      <c r="BH14" s="24"/>
    </row>
    <row r="15" spans="1:60" x14ac:dyDescent="0.25">
      <c r="A15" s="414" t="s">
        <v>337</v>
      </c>
      <c r="B15" s="415" t="s">
        <v>337</v>
      </c>
      <c r="C15" s="415" t="s">
        <v>337</v>
      </c>
      <c r="D15" s="415" t="s">
        <v>337</v>
      </c>
      <c r="E15" s="415" t="s">
        <v>337</v>
      </c>
      <c r="F15" s="415" t="s">
        <v>337</v>
      </c>
      <c r="G15" s="415" t="s">
        <v>337</v>
      </c>
      <c r="H15" s="415" t="s">
        <v>337</v>
      </c>
      <c r="I15" s="415" t="s">
        <v>337</v>
      </c>
      <c r="J15" s="415" t="s">
        <v>337</v>
      </c>
      <c r="K15" s="415" t="s">
        <v>337</v>
      </c>
      <c r="L15" s="415" t="s">
        <v>337</v>
      </c>
      <c r="M15" s="415" t="s">
        <v>337</v>
      </c>
      <c r="N15" s="415" t="s">
        <v>337</v>
      </c>
      <c r="O15" s="415" t="s">
        <v>337</v>
      </c>
      <c r="P15" s="415" t="s">
        <v>337</v>
      </c>
      <c r="Q15" s="415" t="s">
        <v>337</v>
      </c>
      <c r="R15" s="412">
        <v>43933</v>
      </c>
      <c r="S15" s="410">
        <v>42456</v>
      </c>
      <c r="T15" s="410">
        <v>42456</v>
      </c>
      <c r="U15" s="460" t="s">
        <v>55</v>
      </c>
      <c r="V15" s="460" t="s">
        <v>55</v>
      </c>
      <c r="W15" s="460" t="s">
        <v>55</v>
      </c>
      <c r="X15" s="460" t="s">
        <v>55</v>
      </c>
      <c r="Y15" s="402">
        <f t="shared" si="1"/>
        <v>15</v>
      </c>
      <c r="Z15" s="402"/>
      <c r="AA15" s="402"/>
      <c r="AB15" s="485">
        <v>44290</v>
      </c>
      <c r="AC15" s="402"/>
      <c r="AD15" s="402"/>
      <c r="AE15" s="460" t="s">
        <v>55</v>
      </c>
      <c r="AF15" s="460"/>
      <c r="AG15" s="460"/>
      <c r="AH15" s="460"/>
      <c r="AI15" s="402">
        <f t="shared" si="2"/>
        <v>14</v>
      </c>
      <c r="AJ15" s="402"/>
      <c r="AK15" s="403"/>
      <c r="AL15" s="458">
        <v>44668</v>
      </c>
      <c r="AM15" s="402"/>
      <c r="AN15" s="402"/>
      <c r="AO15" s="460" t="s">
        <v>55</v>
      </c>
      <c r="AP15" s="460"/>
      <c r="AQ15" s="460"/>
      <c r="AR15" s="460"/>
      <c r="AS15" s="402">
        <f t="shared" si="3"/>
        <v>17</v>
      </c>
      <c r="AT15" s="402"/>
      <c r="AU15" s="457"/>
      <c r="AV15" s="24"/>
      <c r="AW15" s="24"/>
      <c r="AX15" s="24"/>
      <c r="AY15" s="24"/>
      <c r="AZ15" s="24"/>
      <c r="BA15" s="24"/>
      <c r="BB15" s="24"/>
      <c r="BC15" s="24"/>
      <c r="BD15" s="24"/>
      <c r="BE15" s="24"/>
      <c r="BF15" s="24"/>
      <c r="BG15" s="24"/>
      <c r="BH15" s="24"/>
    </row>
    <row r="16" spans="1:60" x14ac:dyDescent="0.25">
      <c r="A16" s="414" t="s">
        <v>63</v>
      </c>
      <c r="B16" s="415" t="s">
        <v>63</v>
      </c>
      <c r="C16" s="415" t="s">
        <v>63</v>
      </c>
      <c r="D16" s="415" t="s">
        <v>63</v>
      </c>
      <c r="E16" s="415" t="s">
        <v>63</v>
      </c>
      <c r="F16" s="415" t="s">
        <v>63</v>
      </c>
      <c r="G16" s="415" t="s">
        <v>63</v>
      </c>
      <c r="H16" s="415" t="s">
        <v>63</v>
      </c>
      <c r="I16" s="415" t="s">
        <v>63</v>
      </c>
      <c r="J16" s="415" t="s">
        <v>63</v>
      </c>
      <c r="K16" s="415" t="s">
        <v>63</v>
      </c>
      <c r="L16" s="415" t="s">
        <v>63</v>
      </c>
      <c r="M16" s="415" t="s">
        <v>63</v>
      </c>
      <c r="N16" s="415" t="s">
        <v>63</v>
      </c>
      <c r="O16" s="415" t="s">
        <v>63</v>
      </c>
      <c r="P16" s="415" t="s">
        <v>63</v>
      </c>
      <c r="Q16" s="415" t="s">
        <v>63</v>
      </c>
      <c r="R16" s="412">
        <v>43934</v>
      </c>
      <c r="S16" s="410">
        <v>42457</v>
      </c>
      <c r="T16" s="410">
        <v>42457</v>
      </c>
      <c r="U16" s="402" t="s">
        <v>56</v>
      </c>
      <c r="V16" s="402" t="s">
        <v>56</v>
      </c>
      <c r="W16" s="402" t="s">
        <v>56</v>
      </c>
      <c r="X16" s="402" t="s">
        <v>56</v>
      </c>
      <c r="Y16" s="402">
        <f t="shared" si="1"/>
        <v>16</v>
      </c>
      <c r="Z16" s="402"/>
      <c r="AA16" s="402"/>
      <c r="AB16" s="485">
        <v>44291</v>
      </c>
      <c r="AC16" s="402"/>
      <c r="AD16" s="402"/>
      <c r="AE16" s="402" t="s">
        <v>56</v>
      </c>
      <c r="AF16" s="402"/>
      <c r="AG16" s="402"/>
      <c r="AH16" s="402"/>
      <c r="AI16" s="402">
        <f t="shared" si="2"/>
        <v>15</v>
      </c>
      <c r="AJ16" s="402"/>
      <c r="AK16" s="403"/>
      <c r="AL16" s="458">
        <v>44669</v>
      </c>
      <c r="AM16" s="402"/>
      <c r="AN16" s="402"/>
      <c r="AO16" s="402" t="s">
        <v>56</v>
      </c>
      <c r="AP16" s="402"/>
      <c r="AQ16" s="402"/>
      <c r="AR16" s="402"/>
      <c r="AS16" s="402">
        <f t="shared" si="3"/>
        <v>17</v>
      </c>
      <c r="AT16" s="402"/>
      <c r="AU16" s="457"/>
      <c r="AV16" s="24"/>
      <c r="AW16" s="24"/>
      <c r="AX16" s="24"/>
      <c r="AY16" s="24"/>
      <c r="AZ16" s="24"/>
      <c r="BA16" s="24"/>
      <c r="BB16" s="24"/>
      <c r="BC16" s="24"/>
      <c r="BD16" s="24"/>
      <c r="BE16" s="24"/>
      <c r="BF16" s="24"/>
      <c r="BG16" s="24"/>
      <c r="BH16" s="24"/>
    </row>
    <row r="17" spans="1:60" x14ac:dyDescent="0.25">
      <c r="A17" s="414" t="s">
        <v>74</v>
      </c>
      <c r="B17" s="415" t="s">
        <v>74</v>
      </c>
      <c r="C17" s="415" t="s">
        <v>74</v>
      </c>
      <c r="D17" s="415" t="s">
        <v>74</v>
      </c>
      <c r="E17" s="415" t="s">
        <v>74</v>
      </c>
      <c r="F17" s="415" t="s">
        <v>74</v>
      </c>
      <c r="G17" s="415" t="s">
        <v>74</v>
      </c>
      <c r="H17" s="415" t="s">
        <v>74</v>
      </c>
      <c r="I17" s="415" t="s">
        <v>74</v>
      </c>
      <c r="J17" s="415" t="s">
        <v>74</v>
      </c>
      <c r="K17" s="415" t="s">
        <v>74</v>
      </c>
      <c r="L17" s="415" t="s">
        <v>74</v>
      </c>
      <c r="M17" s="415" t="s">
        <v>74</v>
      </c>
      <c r="N17" s="415" t="s">
        <v>74</v>
      </c>
      <c r="O17" s="415" t="s">
        <v>74</v>
      </c>
      <c r="P17" s="415" t="s">
        <v>74</v>
      </c>
      <c r="Q17" s="415" t="s">
        <v>74</v>
      </c>
      <c r="R17" s="412">
        <v>43952</v>
      </c>
      <c r="S17" s="410">
        <v>42491</v>
      </c>
      <c r="T17" s="410">
        <v>42491</v>
      </c>
      <c r="U17" s="402" t="s">
        <v>58</v>
      </c>
      <c r="V17" s="402" t="e">
        <f t="shared" ref="V17:V19" si="7">WEEKDAY(U17,2)</f>
        <v>#VALUE!</v>
      </c>
      <c r="W17" s="402" t="e">
        <f t="shared" ref="W17:W19" si="8">WEEKDAY(V17,2)</f>
        <v>#VALUE!</v>
      </c>
      <c r="X17" s="402" t="e">
        <f t="shared" ref="X17:X19" si="9">WEEKDAY(W17,2)</f>
        <v>#VALUE!</v>
      </c>
      <c r="Y17" s="402">
        <f t="shared" si="1"/>
        <v>18</v>
      </c>
      <c r="Z17" s="402"/>
      <c r="AA17" s="402"/>
      <c r="AB17" s="485">
        <v>44317</v>
      </c>
      <c r="AC17" s="402"/>
      <c r="AD17" s="402"/>
      <c r="AE17" s="460" t="s">
        <v>54</v>
      </c>
      <c r="AF17" s="460"/>
      <c r="AG17" s="460"/>
      <c r="AH17" s="460"/>
      <c r="AI17" s="402">
        <f t="shared" si="2"/>
        <v>18</v>
      </c>
      <c r="AJ17" s="402"/>
      <c r="AK17" s="403"/>
      <c r="AL17" s="458">
        <v>44682</v>
      </c>
      <c r="AM17" s="402"/>
      <c r="AN17" s="402"/>
      <c r="AO17" s="460" t="s">
        <v>55</v>
      </c>
      <c r="AP17" s="460"/>
      <c r="AQ17" s="460"/>
      <c r="AR17" s="460"/>
      <c r="AS17" s="402">
        <f t="shared" si="3"/>
        <v>19</v>
      </c>
      <c r="AT17" s="402"/>
      <c r="AU17" s="457"/>
      <c r="AV17" s="24"/>
      <c r="AW17" s="24"/>
      <c r="AX17" s="24"/>
      <c r="AY17" s="24"/>
      <c r="AZ17" s="24"/>
      <c r="BA17" s="24"/>
      <c r="BB17" s="24"/>
      <c r="BC17" s="24"/>
      <c r="BD17" s="24"/>
      <c r="BE17" s="24"/>
      <c r="BF17" s="24"/>
      <c r="BG17" s="24"/>
      <c r="BH17" s="24"/>
    </row>
    <row r="18" spans="1:60" x14ac:dyDescent="0.25">
      <c r="A18" s="414" t="s">
        <v>86</v>
      </c>
      <c r="B18" s="415" t="s">
        <v>86</v>
      </c>
      <c r="C18" s="415" t="s">
        <v>86</v>
      </c>
      <c r="D18" s="415" t="s">
        <v>86</v>
      </c>
      <c r="E18" s="415" t="s">
        <v>86</v>
      </c>
      <c r="F18" s="415" t="s">
        <v>86</v>
      </c>
      <c r="G18" s="415" t="s">
        <v>86</v>
      </c>
      <c r="H18" s="415" t="s">
        <v>86</v>
      </c>
      <c r="I18" s="415" t="s">
        <v>86</v>
      </c>
      <c r="J18" s="415" t="s">
        <v>86</v>
      </c>
      <c r="K18" s="415" t="s">
        <v>86</v>
      </c>
      <c r="L18" s="415" t="s">
        <v>86</v>
      </c>
      <c r="M18" s="415" t="s">
        <v>86</v>
      </c>
      <c r="N18" s="415" t="s">
        <v>86</v>
      </c>
      <c r="O18" s="415" t="s">
        <v>86</v>
      </c>
      <c r="P18" s="415" t="s">
        <v>86</v>
      </c>
      <c r="Q18" s="415" t="s">
        <v>86</v>
      </c>
      <c r="R18" s="412">
        <v>43972</v>
      </c>
      <c r="S18" s="410">
        <v>42495</v>
      </c>
      <c r="T18" s="410">
        <v>42495</v>
      </c>
      <c r="U18" s="692" t="s">
        <v>57</v>
      </c>
      <c r="V18" s="692" t="e">
        <f t="shared" si="7"/>
        <v>#VALUE!</v>
      </c>
      <c r="W18" s="692" t="e">
        <f t="shared" si="8"/>
        <v>#VALUE!</v>
      </c>
      <c r="X18" s="692" t="e">
        <f t="shared" si="9"/>
        <v>#VALUE!</v>
      </c>
      <c r="Y18" s="402">
        <f t="shared" si="1"/>
        <v>21</v>
      </c>
      <c r="Z18" s="402"/>
      <c r="AA18" s="402"/>
      <c r="AB18" s="485">
        <v>44329</v>
      </c>
      <c r="AC18" s="402"/>
      <c r="AD18" s="402"/>
      <c r="AE18" s="402" t="s">
        <v>57</v>
      </c>
      <c r="AF18" s="402"/>
      <c r="AG18" s="402"/>
      <c r="AH18" s="402"/>
      <c r="AI18" s="402">
        <f t="shared" si="2"/>
        <v>20</v>
      </c>
      <c r="AJ18" s="402"/>
      <c r="AK18" s="403"/>
      <c r="AL18" s="458">
        <v>44707</v>
      </c>
      <c r="AM18" s="402"/>
      <c r="AN18" s="402"/>
      <c r="AO18" s="402" t="s">
        <v>57</v>
      </c>
      <c r="AP18" s="402"/>
      <c r="AQ18" s="402"/>
      <c r="AR18" s="402"/>
      <c r="AS18" s="402">
        <f t="shared" si="3"/>
        <v>22</v>
      </c>
      <c r="AT18" s="402"/>
      <c r="AU18" s="457"/>
      <c r="AV18" s="24"/>
      <c r="AW18" s="24"/>
      <c r="AX18" s="24"/>
      <c r="AY18" s="24"/>
      <c r="AZ18" s="24"/>
      <c r="BA18" s="24"/>
      <c r="BB18" s="24"/>
      <c r="BC18" s="24"/>
      <c r="BD18" s="24"/>
      <c r="BE18" s="24"/>
      <c r="BF18" s="24"/>
      <c r="BG18" s="24"/>
      <c r="BH18" s="24"/>
    </row>
    <row r="19" spans="1:60" x14ac:dyDescent="0.25">
      <c r="A19" s="414" t="s">
        <v>338</v>
      </c>
      <c r="B19" s="415" t="s">
        <v>338</v>
      </c>
      <c r="C19" s="415" t="s">
        <v>338</v>
      </c>
      <c r="D19" s="415" t="s">
        <v>338</v>
      </c>
      <c r="E19" s="415" t="s">
        <v>338</v>
      </c>
      <c r="F19" s="415" t="s">
        <v>338</v>
      </c>
      <c r="G19" s="415" t="s">
        <v>338</v>
      </c>
      <c r="H19" s="415" t="s">
        <v>338</v>
      </c>
      <c r="I19" s="415" t="s">
        <v>338</v>
      </c>
      <c r="J19" s="415" t="s">
        <v>338</v>
      </c>
      <c r="K19" s="415" t="s">
        <v>338</v>
      </c>
      <c r="L19" s="415" t="s">
        <v>338</v>
      </c>
      <c r="M19" s="415" t="s">
        <v>338</v>
      </c>
      <c r="N19" s="415" t="s">
        <v>338</v>
      </c>
      <c r="O19" s="415" t="s">
        <v>338</v>
      </c>
      <c r="P19" s="415" t="s">
        <v>338</v>
      </c>
      <c r="Q19" s="415" t="s">
        <v>338</v>
      </c>
      <c r="R19" s="412">
        <v>43968</v>
      </c>
      <c r="S19" s="410">
        <v>42507</v>
      </c>
      <c r="T19" s="410">
        <v>42507</v>
      </c>
      <c r="U19" s="460" t="s">
        <v>55</v>
      </c>
      <c r="V19" s="460" t="e">
        <f t="shared" si="7"/>
        <v>#VALUE!</v>
      </c>
      <c r="W19" s="460" t="e">
        <f t="shared" si="8"/>
        <v>#VALUE!</v>
      </c>
      <c r="X19" s="460" t="e">
        <f t="shared" si="9"/>
        <v>#VALUE!</v>
      </c>
      <c r="Y19" s="402">
        <f t="shared" si="1"/>
        <v>20</v>
      </c>
      <c r="Z19" s="402"/>
      <c r="AA19" s="402"/>
      <c r="AB19" s="485">
        <v>44333</v>
      </c>
      <c r="AC19" s="402"/>
      <c r="AD19" s="402"/>
      <c r="AE19" s="402" t="s">
        <v>56</v>
      </c>
      <c r="AF19" s="402"/>
      <c r="AG19" s="402"/>
      <c r="AH19" s="402"/>
      <c r="AI19" s="402">
        <f t="shared" si="2"/>
        <v>21</v>
      </c>
      <c r="AJ19" s="402"/>
      <c r="AK19" s="403"/>
      <c r="AL19" s="458">
        <v>44698</v>
      </c>
      <c r="AM19" s="402"/>
      <c r="AN19" s="402"/>
      <c r="AO19" s="402" t="s">
        <v>59</v>
      </c>
      <c r="AP19" s="402"/>
      <c r="AQ19" s="402"/>
      <c r="AR19" s="402"/>
      <c r="AS19" s="402">
        <f t="shared" si="3"/>
        <v>21</v>
      </c>
      <c r="AT19" s="402"/>
      <c r="AU19" s="457"/>
      <c r="AV19" s="24"/>
      <c r="AW19" s="24"/>
      <c r="AX19" s="24"/>
      <c r="AY19" s="24"/>
      <c r="AZ19" s="24"/>
      <c r="BA19" s="24"/>
      <c r="BB19" s="24"/>
      <c r="BC19" s="24"/>
      <c r="BD19" s="24"/>
      <c r="BE19" s="24"/>
      <c r="BF19" s="24"/>
      <c r="BG19" s="24"/>
      <c r="BH19" s="24"/>
    </row>
    <row r="20" spans="1:60" x14ac:dyDescent="0.25">
      <c r="A20" s="414" t="s">
        <v>339</v>
      </c>
      <c r="B20" s="415" t="s">
        <v>339</v>
      </c>
      <c r="C20" s="415" t="s">
        <v>339</v>
      </c>
      <c r="D20" s="415" t="s">
        <v>339</v>
      </c>
      <c r="E20" s="415" t="s">
        <v>339</v>
      </c>
      <c r="F20" s="415" t="s">
        <v>339</v>
      </c>
      <c r="G20" s="415" t="s">
        <v>339</v>
      </c>
      <c r="H20" s="415" t="s">
        <v>339</v>
      </c>
      <c r="I20" s="415" t="s">
        <v>339</v>
      </c>
      <c r="J20" s="415" t="s">
        <v>339</v>
      </c>
      <c r="K20" s="415" t="s">
        <v>339</v>
      </c>
      <c r="L20" s="415" t="s">
        <v>339</v>
      </c>
      <c r="M20" s="415" t="s">
        <v>339</v>
      </c>
      <c r="N20" s="415" t="s">
        <v>339</v>
      </c>
      <c r="O20" s="415" t="s">
        <v>339</v>
      </c>
      <c r="P20" s="415" t="s">
        <v>339</v>
      </c>
      <c r="Q20" s="415" t="s">
        <v>339</v>
      </c>
      <c r="R20" s="412">
        <v>43982</v>
      </c>
      <c r="S20" s="410">
        <v>42505</v>
      </c>
      <c r="T20" s="410">
        <v>42505</v>
      </c>
      <c r="U20" s="460" t="s">
        <v>55</v>
      </c>
      <c r="V20" s="460" t="e">
        <f t="shared" ref="V20" si="10">WEEKDAY(U20,2)</f>
        <v>#VALUE!</v>
      </c>
      <c r="W20" s="460" t="e">
        <f t="shared" ref="W20" si="11">WEEKDAY(V20,2)</f>
        <v>#VALUE!</v>
      </c>
      <c r="X20" s="460" t="e">
        <f t="shared" ref="X20" si="12">WEEKDAY(W20,2)</f>
        <v>#VALUE!</v>
      </c>
      <c r="Y20" s="402">
        <f t="shared" si="1"/>
        <v>22</v>
      </c>
      <c r="Z20" s="402"/>
      <c r="AA20" s="402"/>
      <c r="AB20" s="485">
        <v>44339</v>
      </c>
      <c r="AC20" s="402"/>
      <c r="AD20" s="402"/>
      <c r="AE20" s="460" t="s">
        <v>55</v>
      </c>
      <c r="AF20" s="460"/>
      <c r="AG20" s="460"/>
      <c r="AH20" s="460"/>
      <c r="AI20" s="402">
        <f t="shared" si="2"/>
        <v>21</v>
      </c>
      <c r="AJ20" s="402"/>
      <c r="AK20" s="403"/>
      <c r="AL20" s="458">
        <v>44717</v>
      </c>
      <c r="AM20" s="402"/>
      <c r="AN20" s="402"/>
      <c r="AO20" s="460" t="s">
        <v>55</v>
      </c>
      <c r="AP20" s="460"/>
      <c r="AQ20" s="460"/>
      <c r="AR20" s="460"/>
      <c r="AS20" s="402">
        <f t="shared" si="3"/>
        <v>24</v>
      </c>
      <c r="AT20" s="402"/>
      <c r="AU20" s="457"/>
      <c r="AV20" s="24"/>
      <c r="AW20" s="24"/>
      <c r="AX20" s="24"/>
      <c r="AY20" s="24"/>
      <c r="AZ20" s="24"/>
      <c r="BA20" s="24"/>
      <c r="BB20" s="24"/>
      <c r="BC20" s="24"/>
      <c r="BD20" s="24"/>
      <c r="BE20" s="24"/>
      <c r="BF20" s="24"/>
      <c r="BG20" s="24"/>
      <c r="BH20" s="24"/>
    </row>
    <row r="21" spans="1:60" x14ac:dyDescent="0.25">
      <c r="A21" s="414" t="s">
        <v>145</v>
      </c>
      <c r="B21" s="415" t="s">
        <v>145</v>
      </c>
      <c r="C21" s="415" t="s">
        <v>145</v>
      </c>
      <c r="D21" s="415" t="s">
        <v>145</v>
      </c>
      <c r="E21" s="415" t="s">
        <v>145</v>
      </c>
      <c r="F21" s="415" t="s">
        <v>145</v>
      </c>
      <c r="G21" s="415" t="s">
        <v>145</v>
      </c>
      <c r="H21" s="415" t="s">
        <v>145</v>
      </c>
      <c r="I21" s="415" t="s">
        <v>145</v>
      </c>
      <c r="J21" s="415" t="s">
        <v>145</v>
      </c>
      <c r="K21" s="415" t="s">
        <v>145</v>
      </c>
      <c r="L21" s="415" t="s">
        <v>145</v>
      </c>
      <c r="M21" s="415" t="s">
        <v>145</v>
      </c>
      <c r="N21" s="415" t="s">
        <v>145</v>
      </c>
      <c r="O21" s="415" t="s">
        <v>145</v>
      </c>
      <c r="P21" s="415" t="s">
        <v>145</v>
      </c>
      <c r="Q21" s="415" t="s">
        <v>145</v>
      </c>
      <c r="R21" s="412">
        <v>43983</v>
      </c>
      <c r="S21" s="410">
        <v>42506</v>
      </c>
      <c r="T21" s="410">
        <v>42506</v>
      </c>
      <c r="U21" s="402" t="s">
        <v>56</v>
      </c>
      <c r="V21" s="402" t="s">
        <v>56</v>
      </c>
      <c r="W21" s="402" t="s">
        <v>56</v>
      </c>
      <c r="X21" s="402" t="s">
        <v>56</v>
      </c>
      <c r="Y21" s="402">
        <f t="shared" si="1"/>
        <v>23</v>
      </c>
      <c r="Z21" s="402"/>
      <c r="AA21" s="402"/>
      <c r="AB21" s="485">
        <v>44340</v>
      </c>
      <c r="AC21" s="402"/>
      <c r="AD21" s="402"/>
      <c r="AE21" s="402" t="s">
        <v>56</v>
      </c>
      <c r="AF21" s="402"/>
      <c r="AG21" s="402"/>
      <c r="AH21" s="402"/>
      <c r="AI21" s="402">
        <f t="shared" si="2"/>
        <v>22</v>
      </c>
      <c r="AJ21" s="402"/>
      <c r="AK21" s="403"/>
      <c r="AL21" s="458">
        <v>44718</v>
      </c>
      <c r="AM21" s="402"/>
      <c r="AN21" s="402"/>
      <c r="AO21" s="402" t="s">
        <v>56</v>
      </c>
      <c r="AP21" s="402"/>
      <c r="AQ21" s="402"/>
      <c r="AR21" s="402"/>
      <c r="AS21" s="402">
        <f t="shared" si="3"/>
        <v>24</v>
      </c>
      <c r="AT21" s="402"/>
      <c r="AU21" s="457"/>
      <c r="AV21" s="24"/>
      <c r="AW21" s="24"/>
      <c r="AX21" s="24"/>
      <c r="AY21" s="24"/>
      <c r="AZ21" s="24"/>
      <c r="BA21" s="24"/>
      <c r="BB21" s="24"/>
      <c r="BC21" s="24"/>
      <c r="BD21" s="24"/>
      <c r="BE21" s="24"/>
      <c r="BF21" s="24"/>
      <c r="BG21" s="24"/>
      <c r="BH21" s="24"/>
    </row>
    <row r="22" spans="1:60" x14ac:dyDescent="0.25">
      <c r="A22" s="414" t="s">
        <v>69</v>
      </c>
      <c r="B22" s="415" t="s">
        <v>69</v>
      </c>
      <c r="C22" s="415" t="s">
        <v>69</v>
      </c>
      <c r="D22" s="415" t="s">
        <v>69</v>
      </c>
      <c r="E22" s="415" t="s">
        <v>69</v>
      </c>
      <c r="F22" s="415" t="s">
        <v>69</v>
      </c>
      <c r="G22" s="415" t="s">
        <v>69</v>
      </c>
      <c r="H22" s="415" t="s">
        <v>69</v>
      </c>
      <c r="I22" s="415" t="s">
        <v>69</v>
      </c>
      <c r="J22" s="415" t="s">
        <v>69</v>
      </c>
      <c r="K22" s="415" t="s">
        <v>69</v>
      </c>
      <c r="L22" s="415" t="s">
        <v>69</v>
      </c>
      <c r="M22" s="415" t="s">
        <v>69</v>
      </c>
      <c r="N22" s="415" t="s">
        <v>69</v>
      </c>
      <c r="O22" s="415" t="s">
        <v>69</v>
      </c>
      <c r="P22" s="415" t="s">
        <v>69</v>
      </c>
      <c r="Q22" s="415" t="s">
        <v>69</v>
      </c>
      <c r="R22" s="413">
        <v>44190</v>
      </c>
      <c r="S22" s="400">
        <v>42729</v>
      </c>
      <c r="T22" s="400">
        <v>42729</v>
      </c>
      <c r="U22" s="402" t="s">
        <v>58</v>
      </c>
      <c r="V22" s="402" t="e">
        <f t="shared" ref="V22" si="13">WEEKDAY(U22,2)</f>
        <v>#VALUE!</v>
      </c>
      <c r="W22" s="402" t="e">
        <f t="shared" ref="W22" si="14">WEEKDAY(V22,2)</f>
        <v>#VALUE!</v>
      </c>
      <c r="X22" s="402" t="e">
        <f t="shared" ref="X22" si="15">WEEKDAY(W22,2)</f>
        <v>#VALUE!</v>
      </c>
      <c r="Y22" s="402">
        <f t="shared" si="1"/>
        <v>52</v>
      </c>
      <c r="Z22" s="402"/>
      <c r="AA22" s="402"/>
      <c r="AB22" s="485">
        <v>44555</v>
      </c>
      <c r="AC22" s="402"/>
      <c r="AD22" s="402"/>
      <c r="AE22" s="460" t="s">
        <v>54</v>
      </c>
      <c r="AF22" s="460"/>
      <c r="AG22" s="460"/>
      <c r="AH22" s="460"/>
      <c r="AI22" s="402">
        <f t="shared" si="2"/>
        <v>52</v>
      </c>
      <c r="AJ22" s="402"/>
      <c r="AK22" s="403"/>
      <c r="AL22" s="458">
        <v>44920</v>
      </c>
      <c r="AM22" s="402"/>
      <c r="AN22" s="402"/>
      <c r="AO22" s="460" t="s">
        <v>55</v>
      </c>
      <c r="AP22" s="460"/>
      <c r="AQ22" s="460"/>
      <c r="AR22" s="460"/>
      <c r="AS22" s="402">
        <f t="shared" si="3"/>
        <v>53</v>
      </c>
      <c r="AT22" s="402"/>
      <c r="AU22" s="457"/>
      <c r="AV22" s="24"/>
      <c r="AW22" s="24"/>
      <c r="AX22" s="24"/>
      <c r="AY22" s="24"/>
      <c r="AZ22" s="24"/>
      <c r="BA22" s="24"/>
      <c r="BB22" s="24"/>
      <c r="BC22" s="24"/>
      <c r="BD22" s="24"/>
      <c r="BE22" s="24"/>
      <c r="BF22" s="24"/>
      <c r="BG22" s="24"/>
      <c r="BH22" s="24"/>
    </row>
    <row r="23" spans="1:60" ht="15.75" thickBot="1" x14ac:dyDescent="0.3">
      <c r="A23" s="443" t="s">
        <v>70</v>
      </c>
      <c r="B23" s="444" t="s">
        <v>70</v>
      </c>
      <c r="C23" s="444" t="s">
        <v>70</v>
      </c>
      <c r="D23" s="444" t="s">
        <v>70</v>
      </c>
      <c r="E23" s="444" t="s">
        <v>70</v>
      </c>
      <c r="F23" s="444" t="s">
        <v>70</v>
      </c>
      <c r="G23" s="444" t="s">
        <v>70</v>
      </c>
      <c r="H23" s="444" t="s">
        <v>70</v>
      </c>
      <c r="I23" s="444" t="s">
        <v>70</v>
      </c>
      <c r="J23" s="444" t="s">
        <v>70</v>
      </c>
      <c r="K23" s="444" t="s">
        <v>70</v>
      </c>
      <c r="L23" s="444" t="s">
        <v>70</v>
      </c>
      <c r="M23" s="444" t="s">
        <v>70</v>
      </c>
      <c r="N23" s="444" t="s">
        <v>70</v>
      </c>
      <c r="O23" s="444" t="s">
        <v>70</v>
      </c>
      <c r="P23" s="444" t="s">
        <v>70</v>
      </c>
      <c r="Q23" s="444" t="s">
        <v>70</v>
      </c>
      <c r="R23" s="437">
        <v>44191</v>
      </c>
      <c r="S23" s="438">
        <v>42730</v>
      </c>
      <c r="T23" s="438">
        <v>42730</v>
      </c>
      <c r="U23" s="469" t="s">
        <v>54</v>
      </c>
      <c r="V23" s="469"/>
      <c r="W23" s="469"/>
      <c r="X23" s="469"/>
      <c r="Y23" s="416">
        <f t="shared" si="1"/>
        <v>52</v>
      </c>
      <c r="Z23" s="416"/>
      <c r="AA23" s="416"/>
      <c r="AB23" s="486">
        <v>44556</v>
      </c>
      <c r="AC23" s="407"/>
      <c r="AD23" s="407"/>
      <c r="AE23" s="535" t="s">
        <v>55</v>
      </c>
      <c r="AF23" s="535"/>
      <c r="AG23" s="535"/>
      <c r="AH23" s="535"/>
      <c r="AI23" s="407">
        <f t="shared" si="2"/>
        <v>52</v>
      </c>
      <c r="AJ23" s="407"/>
      <c r="AK23" s="408"/>
      <c r="AL23" s="458">
        <v>44921</v>
      </c>
      <c r="AM23" s="402"/>
      <c r="AN23" s="402"/>
      <c r="AO23" s="402" t="s">
        <v>56</v>
      </c>
      <c r="AP23" s="402"/>
      <c r="AQ23" s="402"/>
      <c r="AR23" s="402"/>
      <c r="AS23" s="402">
        <f t="shared" si="3"/>
        <v>53</v>
      </c>
      <c r="AT23" s="402"/>
      <c r="AU23" s="457"/>
      <c r="AV23" s="24"/>
      <c r="AW23" s="24"/>
      <c r="AX23" s="24"/>
      <c r="AY23" s="24"/>
      <c r="AZ23" s="24"/>
      <c r="BA23" s="24"/>
      <c r="BB23" s="24"/>
      <c r="BC23" s="24"/>
      <c r="BD23" s="24"/>
      <c r="BE23" s="24"/>
      <c r="BF23" s="24"/>
      <c r="BG23" s="24"/>
      <c r="BH23" s="24"/>
    </row>
    <row r="24" spans="1:60" x14ac:dyDescent="0.25">
      <c r="A24" s="768" t="s">
        <v>664</v>
      </c>
      <c r="B24" s="769" t="s">
        <v>340</v>
      </c>
      <c r="C24" s="769" t="s">
        <v>340</v>
      </c>
      <c r="D24" s="769" t="s">
        <v>340</v>
      </c>
      <c r="E24" s="769" t="s">
        <v>340</v>
      </c>
      <c r="F24" s="769" t="s">
        <v>340</v>
      </c>
      <c r="G24" s="769" t="s">
        <v>340</v>
      </c>
      <c r="H24" s="769" t="s">
        <v>340</v>
      </c>
      <c r="I24" s="769" t="s">
        <v>340</v>
      </c>
      <c r="J24" s="769" t="s">
        <v>340</v>
      </c>
      <c r="K24" s="769" t="s">
        <v>340</v>
      </c>
      <c r="L24" s="769" t="s">
        <v>340</v>
      </c>
      <c r="M24" s="769" t="s">
        <v>340</v>
      </c>
      <c r="N24" s="769" t="s">
        <v>340</v>
      </c>
      <c r="O24" s="769" t="s">
        <v>340</v>
      </c>
      <c r="P24" s="769" t="s">
        <v>340</v>
      </c>
      <c r="Q24" s="769" t="s">
        <v>340</v>
      </c>
      <c r="R24" s="770" t="s">
        <v>340</v>
      </c>
      <c r="S24" s="770" t="s">
        <v>340</v>
      </c>
      <c r="T24" s="770" t="s">
        <v>340</v>
      </c>
      <c r="U24" s="770" t="s">
        <v>340</v>
      </c>
      <c r="V24" s="770" t="s">
        <v>340</v>
      </c>
      <c r="W24" s="770" t="s">
        <v>340</v>
      </c>
      <c r="X24" s="770" t="s">
        <v>340</v>
      </c>
      <c r="Y24" s="770" t="s">
        <v>340</v>
      </c>
      <c r="Z24" s="770" t="s">
        <v>340</v>
      </c>
      <c r="AA24" s="770" t="s">
        <v>340</v>
      </c>
      <c r="AB24" s="770" t="s">
        <v>340</v>
      </c>
      <c r="AC24" s="770" t="s">
        <v>340</v>
      </c>
      <c r="AD24" s="770" t="s">
        <v>340</v>
      </c>
      <c r="AE24" s="770" t="s">
        <v>340</v>
      </c>
      <c r="AF24" s="770" t="s">
        <v>340</v>
      </c>
      <c r="AG24" s="770" t="s">
        <v>340</v>
      </c>
      <c r="AH24" s="770" t="s">
        <v>340</v>
      </c>
      <c r="AI24" s="770" t="s">
        <v>340</v>
      </c>
      <c r="AJ24" s="770" t="s">
        <v>340</v>
      </c>
      <c r="AK24" s="770" t="s">
        <v>340</v>
      </c>
      <c r="AL24" s="769" t="s">
        <v>340</v>
      </c>
      <c r="AM24" s="769" t="s">
        <v>340</v>
      </c>
      <c r="AN24" s="769" t="s">
        <v>340</v>
      </c>
      <c r="AO24" s="769" t="s">
        <v>340</v>
      </c>
      <c r="AP24" s="769" t="s">
        <v>340</v>
      </c>
      <c r="AQ24" s="769" t="s">
        <v>340</v>
      </c>
      <c r="AR24" s="769" t="s">
        <v>340</v>
      </c>
      <c r="AS24" s="769" t="s">
        <v>340</v>
      </c>
      <c r="AT24" s="769" t="s">
        <v>340</v>
      </c>
      <c r="AU24" s="797" t="s">
        <v>340</v>
      </c>
      <c r="AV24" s="24"/>
      <c r="AW24" s="24"/>
      <c r="AX24" s="24"/>
      <c r="AY24" s="24"/>
      <c r="AZ24" s="24"/>
      <c r="BA24" s="24"/>
      <c r="BB24" s="24"/>
      <c r="BC24" s="24"/>
      <c r="BD24" s="24"/>
      <c r="BE24" s="24"/>
      <c r="BF24" s="24"/>
      <c r="BG24" s="24"/>
      <c r="BH24" s="24"/>
    </row>
    <row r="25" spans="1:60" ht="15" customHeight="1" x14ac:dyDescent="0.2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ht="14.45" customHeight="1" x14ac:dyDescent="0.25">
      <c r="A26" s="450" t="s">
        <v>12</v>
      </c>
      <c r="B26" s="451"/>
      <c r="C26" s="451"/>
      <c r="D26" s="451"/>
      <c r="E26" s="451"/>
      <c r="F26" s="451"/>
      <c r="G26" s="451"/>
      <c r="H26" s="451"/>
      <c r="I26" s="451"/>
      <c r="J26" s="451"/>
      <c r="K26" s="451"/>
      <c r="L26" s="451"/>
      <c r="M26" s="451"/>
      <c r="N26" s="451"/>
      <c r="O26" s="451"/>
      <c r="P26" s="451"/>
      <c r="Q26" s="451"/>
      <c r="R26" s="477" t="s">
        <v>544</v>
      </c>
      <c r="S26" s="435"/>
      <c r="T26" s="435"/>
      <c r="U26" s="435"/>
      <c r="V26" s="435"/>
      <c r="W26" s="436"/>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452"/>
      <c r="B27" s="453"/>
      <c r="C27" s="453"/>
      <c r="D27" s="453"/>
      <c r="E27" s="453"/>
      <c r="F27" s="453"/>
      <c r="G27" s="453"/>
      <c r="H27" s="453"/>
      <c r="I27" s="453"/>
      <c r="J27" s="453"/>
      <c r="K27" s="453"/>
      <c r="L27" s="453"/>
      <c r="M27" s="453"/>
      <c r="N27" s="453"/>
      <c r="O27" s="453"/>
      <c r="P27" s="453"/>
      <c r="Q27" s="453"/>
      <c r="R27" s="547" t="s">
        <v>44</v>
      </c>
      <c r="S27" s="545"/>
      <c r="T27" s="545"/>
      <c r="U27" s="545" t="s">
        <v>45</v>
      </c>
      <c r="V27" s="545"/>
      <c r="W27" s="546"/>
      <c r="X27" s="28"/>
      <c r="Y27" s="778"/>
      <c r="Z27" s="778"/>
      <c r="AA27" s="778"/>
      <c r="AB27" s="778"/>
      <c r="AC27" s="778"/>
      <c r="AD27" s="778"/>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14" t="s">
        <v>465</v>
      </c>
      <c r="B28" s="415" t="s">
        <v>46</v>
      </c>
      <c r="C28" s="415" t="s">
        <v>46</v>
      </c>
      <c r="D28" s="415" t="s">
        <v>46</v>
      </c>
      <c r="E28" s="415" t="s">
        <v>46</v>
      </c>
      <c r="F28" s="415" t="s">
        <v>46</v>
      </c>
      <c r="G28" s="415" t="s">
        <v>46</v>
      </c>
      <c r="H28" s="415" t="s">
        <v>46</v>
      </c>
      <c r="I28" s="415" t="s">
        <v>46</v>
      </c>
      <c r="J28" s="415" t="s">
        <v>46</v>
      </c>
      <c r="K28" s="415" t="s">
        <v>46</v>
      </c>
      <c r="L28" s="415" t="s">
        <v>46</v>
      </c>
      <c r="M28" s="415" t="s">
        <v>46</v>
      </c>
      <c r="N28" s="415" t="s">
        <v>46</v>
      </c>
      <c r="O28" s="415" t="s">
        <v>46</v>
      </c>
      <c r="P28" s="415" t="s">
        <v>46</v>
      </c>
      <c r="Q28" s="415" t="s">
        <v>46</v>
      </c>
      <c r="R28" s="508">
        <v>44186</v>
      </c>
      <c r="S28" s="509"/>
      <c r="T28" s="509"/>
      <c r="U28" s="410">
        <v>44199</v>
      </c>
      <c r="V28" s="410"/>
      <c r="W28" s="434"/>
      <c r="X28" s="24"/>
      <c r="Y28" s="26"/>
      <c r="Z28" s="26"/>
      <c r="AA28" s="26"/>
      <c r="AB28" s="778"/>
      <c r="AC28" s="778"/>
      <c r="AD28" s="7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ht="15" customHeight="1" x14ac:dyDescent="0.25">
      <c r="A29" s="414" t="s">
        <v>333</v>
      </c>
      <c r="B29" s="415" t="s">
        <v>333</v>
      </c>
      <c r="C29" s="415" t="s">
        <v>333</v>
      </c>
      <c r="D29" s="415" t="s">
        <v>333</v>
      </c>
      <c r="E29" s="415" t="s">
        <v>333</v>
      </c>
      <c r="F29" s="415" t="s">
        <v>333</v>
      </c>
      <c r="G29" s="415" t="s">
        <v>333</v>
      </c>
      <c r="H29" s="415" t="s">
        <v>333</v>
      </c>
      <c r="I29" s="415" t="s">
        <v>333</v>
      </c>
      <c r="J29" s="415" t="s">
        <v>333</v>
      </c>
      <c r="K29" s="415" t="s">
        <v>333</v>
      </c>
      <c r="L29" s="415" t="s">
        <v>333</v>
      </c>
      <c r="M29" s="415" t="s">
        <v>333</v>
      </c>
      <c r="N29" s="415" t="s">
        <v>333</v>
      </c>
      <c r="O29" s="415" t="s">
        <v>333</v>
      </c>
      <c r="P29" s="415" t="s">
        <v>333</v>
      </c>
      <c r="Q29" s="415" t="s">
        <v>333</v>
      </c>
      <c r="R29" s="412">
        <v>44242</v>
      </c>
      <c r="S29" s="410"/>
      <c r="T29" s="410"/>
      <c r="U29" s="410">
        <v>44260</v>
      </c>
      <c r="V29" s="410"/>
      <c r="W29" s="434"/>
      <c r="X29" s="24"/>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757" t="s">
        <v>47</v>
      </c>
      <c r="B30" s="741" t="s">
        <v>47</v>
      </c>
      <c r="C30" s="741" t="s">
        <v>47</v>
      </c>
      <c r="D30" s="741" t="s">
        <v>47</v>
      </c>
      <c r="E30" s="741" t="s">
        <v>47</v>
      </c>
      <c r="F30" s="741" t="s">
        <v>47</v>
      </c>
      <c r="G30" s="741" t="s">
        <v>47</v>
      </c>
      <c r="H30" s="741" t="s">
        <v>47</v>
      </c>
      <c r="I30" s="741" t="s">
        <v>47</v>
      </c>
      <c r="J30" s="741" t="s">
        <v>47</v>
      </c>
      <c r="K30" s="741" t="s">
        <v>47</v>
      </c>
      <c r="L30" s="741" t="s">
        <v>47</v>
      </c>
      <c r="M30" s="741" t="s">
        <v>47</v>
      </c>
      <c r="N30" s="741" t="s">
        <v>47</v>
      </c>
      <c r="O30" s="741" t="s">
        <v>47</v>
      </c>
      <c r="P30" s="741" t="s">
        <v>47</v>
      </c>
      <c r="Q30" s="741" t="s">
        <v>47</v>
      </c>
      <c r="R30" s="412">
        <v>44284</v>
      </c>
      <c r="S30" s="410"/>
      <c r="T30" s="410"/>
      <c r="U30" s="410">
        <v>44292</v>
      </c>
      <c r="V30" s="410"/>
      <c r="W30" s="434"/>
      <c r="X30" s="24"/>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757" t="s">
        <v>341</v>
      </c>
      <c r="B31" s="741" t="s">
        <v>341</v>
      </c>
      <c r="C31" s="741" t="s">
        <v>341</v>
      </c>
      <c r="D31" s="741" t="s">
        <v>341</v>
      </c>
      <c r="E31" s="741" t="s">
        <v>341</v>
      </c>
      <c r="F31" s="741" t="s">
        <v>341</v>
      </c>
      <c r="G31" s="741" t="s">
        <v>341</v>
      </c>
      <c r="H31" s="741" t="s">
        <v>341</v>
      </c>
      <c r="I31" s="741" t="s">
        <v>341</v>
      </c>
      <c r="J31" s="741" t="s">
        <v>341</v>
      </c>
      <c r="K31" s="741" t="s">
        <v>341</v>
      </c>
      <c r="L31" s="741" t="s">
        <v>341</v>
      </c>
      <c r="M31" s="741" t="s">
        <v>341</v>
      </c>
      <c r="N31" s="741" t="s">
        <v>341</v>
      </c>
      <c r="O31" s="741" t="s">
        <v>341</v>
      </c>
      <c r="P31" s="741" t="s">
        <v>341</v>
      </c>
      <c r="Q31" s="741" t="s">
        <v>341</v>
      </c>
      <c r="R31" s="412">
        <v>44368</v>
      </c>
      <c r="S31" s="410"/>
      <c r="T31" s="410"/>
      <c r="U31" s="410">
        <v>44428</v>
      </c>
      <c r="V31" s="410"/>
      <c r="W31" s="434"/>
      <c r="X31" s="24"/>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414" t="s">
        <v>454</v>
      </c>
      <c r="B32" s="415" t="s">
        <v>342</v>
      </c>
      <c r="C32" s="415" t="s">
        <v>342</v>
      </c>
      <c r="D32" s="415" t="s">
        <v>342</v>
      </c>
      <c r="E32" s="415" t="s">
        <v>342</v>
      </c>
      <c r="F32" s="415" t="s">
        <v>342</v>
      </c>
      <c r="G32" s="415" t="s">
        <v>342</v>
      </c>
      <c r="H32" s="415" t="s">
        <v>342</v>
      </c>
      <c r="I32" s="415" t="s">
        <v>342</v>
      </c>
      <c r="J32" s="415" t="s">
        <v>342</v>
      </c>
      <c r="K32" s="415" t="s">
        <v>342</v>
      </c>
      <c r="L32" s="415" t="s">
        <v>342</v>
      </c>
      <c r="M32" s="415" t="s">
        <v>342</v>
      </c>
      <c r="N32" s="415" t="s">
        <v>342</v>
      </c>
      <c r="O32" s="415" t="s">
        <v>342</v>
      </c>
      <c r="P32" s="415" t="s">
        <v>342</v>
      </c>
      <c r="Q32" s="415" t="s">
        <v>342</v>
      </c>
      <c r="R32" s="412">
        <v>44466</v>
      </c>
      <c r="S32" s="410"/>
      <c r="T32" s="410"/>
      <c r="U32" s="410">
        <v>44484</v>
      </c>
      <c r="V32" s="410"/>
      <c r="W32" s="434"/>
      <c r="X32" s="24"/>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465</v>
      </c>
      <c r="B33" s="415" t="s">
        <v>46</v>
      </c>
      <c r="C33" s="415" t="s">
        <v>46</v>
      </c>
      <c r="D33" s="415" t="s">
        <v>46</v>
      </c>
      <c r="E33" s="415" t="s">
        <v>46</v>
      </c>
      <c r="F33" s="415" t="s">
        <v>46</v>
      </c>
      <c r="G33" s="415" t="s">
        <v>46</v>
      </c>
      <c r="H33" s="415" t="s">
        <v>46</v>
      </c>
      <c r="I33" s="415" t="s">
        <v>46</v>
      </c>
      <c r="J33" s="415" t="s">
        <v>46</v>
      </c>
      <c r="K33" s="415" t="s">
        <v>46</v>
      </c>
      <c r="L33" s="415" t="s">
        <v>46</v>
      </c>
      <c r="M33" s="415" t="s">
        <v>46</v>
      </c>
      <c r="N33" s="415" t="s">
        <v>46</v>
      </c>
      <c r="O33" s="415" t="s">
        <v>46</v>
      </c>
      <c r="P33" s="415" t="s">
        <v>46</v>
      </c>
      <c r="Q33" s="415" t="s">
        <v>46</v>
      </c>
      <c r="R33" s="758">
        <v>44550</v>
      </c>
      <c r="S33" s="722"/>
      <c r="T33" s="722"/>
      <c r="U33" s="722">
        <v>44198</v>
      </c>
      <c r="V33" s="722"/>
      <c r="W33" s="723"/>
      <c r="X33" s="24"/>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35" t="s">
        <v>50</v>
      </c>
      <c r="B34" s="36"/>
      <c r="C34" s="36"/>
      <c r="D34" s="36"/>
      <c r="E34" s="36"/>
      <c r="F34" s="36"/>
      <c r="G34" s="36"/>
      <c r="H34" s="36"/>
      <c r="I34" s="36"/>
      <c r="J34" s="36"/>
      <c r="K34" s="36"/>
      <c r="L34" s="36"/>
      <c r="M34" s="36"/>
      <c r="N34" s="36"/>
      <c r="O34" s="36"/>
      <c r="P34" s="36"/>
      <c r="Q34" s="36"/>
      <c r="R34" s="37"/>
      <c r="S34" s="37"/>
      <c r="T34" s="37"/>
      <c r="U34" s="37"/>
      <c r="V34" s="37"/>
      <c r="W34" s="37"/>
      <c r="X34" s="40"/>
      <c r="Y34" s="23"/>
      <c r="Z34" s="23"/>
      <c r="AA34" s="23"/>
      <c r="AB34" s="23"/>
      <c r="AC34" s="23"/>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sheetData>
  <mergeCells count="191">
    <mergeCell ref="A32:Q32"/>
    <mergeCell ref="R32:T32"/>
    <mergeCell ref="U32:W32"/>
    <mergeCell ref="A12:Q12"/>
    <mergeCell ref="A11:Q11"/>
    <mergeCell ref="A14:Q14"/>
    <mergeCell ref="A33:Q33"/>
    <mergeCell ref="R33:T33"/>
    <mergeCell ref="U33:W33"/>
    <mergeCell ref="A29:Q29"/>
    <mergeCell ref="R29:T29"/>
    <mergeCell ref="A24:AU24"/>
    <mergeCell ref="A26:Q27"/>
    <mergeCell ref="AB29:AD29"/>
    <mergeCell ref="AB30:AD30"/>
    <mergeCell ref="AB31:AD31"/>
    <mergeCell ref="AB32:AD32"/>
    <mergeCell ref="AB33:AD33"/>
    <mergeCell ref="U27:W27"/>
    <mergeCell ref="A28:Q28"/>
    <mergeCell ref="R28:T28"/>
    <mergeCell ref="U28:W28"/>
    <mergeCell ref="A31:Q31"/>
    <mergeCell ref="B1:BA1"/>
    <mergeCell ref="O2:R2"/>
    <mergeCell ref="A21:Q21"/>
    <mergeCell ref="A16:Q16"/>
    <mergeCell ref="A15:Q15"/>
    <mergeCell ref="A17:Q17"/>
    <mergeCell ref="A20:Q20"/>
    <mergeCell ref="A23:Q23"/>
    <mergeCell ref="A18:Q18"/>
    <mergeCell ref="R31:T31"/>
    <mergeCell ref="U31:W31"/>
    <mergeCell ref="A22:Q22"/>
    <mergeCell ref="R26:W26"/>
    <mergeCell ref="U29:W29"/>
    <mergeCell ref="A30:Q30"/>
    <mergeCell ref="R30:T30"/>
    <mergeCell ref="U30:W30"/>
    <mergeCell ref="R27:T27"/>
    <mergeCell ref="A19:Q19"/>
    <mergeCell ref="BC2:BE2"/>
    <mergeCell ref="BC3:BC5"/>
    <mergeCell ref="AO6:AQ6"/>
    <mergeCell ref="A10:Q10"/>
    <mergeCell ref="R10:T10"/>
    <mergeCell ref="U10:X10"/>
    <mergeCell ref="AL10:AN10"/>
    <mergeCell ref="AO10:AR10"/>
    <mergeCell ref="Y27:AA27"/>
    <mergeCell ref="Y10:AA10"/>
    <mergeCell ref="R11:T11"/>
    <mergeCell ref="U11:X11"/>
    <mergeCell ref="Y11:AA11"/>
    <mergeCell ref="AB10:AD10"/>
    <mergeCell ref="AA6:AI6"/>
    <mergeCell ref="AB27:AD27"/>
    <mergeCell ref="AB28:AD28"/>
    <mergeCell ref="R12:T12"/>
    <mergeCell ref="R16:T16"/>
    <mergeCell ref="U12:X12"/>
    <mergeCell ref="Y12:AA12"/>
    <mergeCell ref="R13:T13"/>
    <mergeCell ref="U13:X13"/>
    <mergeCell ref="A13:Q13"/>
    <mergeCell ref="Y13:AA13"/>
    <mergeCell ref="R14:T14"/>
    <mergeCell ref="U14:X14"/>
    <mergeCell ref="Y14:AA14"/>
    <mergeCell ref="R15:T15"/>
    <mergeCell ref="U15:X15"/>
    <mergeCell ref="Y15:AA15"/>
    <mergeCell ref="U16:X16"/>
    <mergeCell ref="Y16:AA16"/>
    <mergeCell ref="R17:T17"/>
    <mergeCell ref="U17:X17"/>
    <mergeCell ref="Y17:AA17"/>
    <mergeCell ref="R18:T18"/>
    <mergeCell ref="U18:X18"/>
    <mergeCell ref="Y18:AA18"/>
    <mergeCell ref="R19:T19"/>
    <mergeCell ref="U19:X19"/>
    <mergeCell ref="Y19:AA19"/>
    <mergeCell ref="R20:T20"/>
    <mergeCell ref="U20:X20"/>
    <mergeCell ref="Y20:AA20"/>
    <mergeCell ref="R21:T21"/>
    <mergeCell ref="U21:X21"/>
    <mergeCell ref="Y21:AA21"/>
    <mergeCell ref="R22:T22"/>
    <mergeCell ref="U22:X22"/>
    <mergeCell ref="Y22:AA22"/>
    <mergeCell ref="R23:T23"/>
    <mergeCell ref="U23:X23"/>
    <mergeCell ref="Y23:AA23"/>
    <mergeCell ref="AE10:AH10"/>
    <mergeCell ref="AI10:AK10"/>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E15:AH15"/>
    <mergeCell ref="AI15:AK15"/>
    <mergeCell ref="AB16:AD16"/>
    <mergeCell ref="AE16:AH16"/>
    <mergeCell ref="AI16:AK16"/>
    <mergeCell ref="AB17:AD17"/>
    <mergeCell ref="AE17:AH17"/>
    <mergeCell ref="AI17:AK17"/>
    <mergeCell ref="AB18:AD18"/>
    <mergeCell ref="AE18:AH18"/>
    <mergeCell ref="AI18:AK18"/>
    <mergeCell ref="AB19:AD19"/>
    <mergeCell ref="AE19:AH19"/>
    <mergeCell ref="AI19:AK19"/>
    <mergeCell ref="AB23:AD23"/>
    <mergeCell ref="AE23:AH23"/>
    <mergeCell ref="AI23:AK23"/>
    <mergeCell ref="AB20:AD20"/>
    <mergeCell ref="AE20:AH20"/>
    <mergeCell ref="AI20:AK20"/>
    <mergeCell ref="AB21:AD21"/>
    <mergeCell ref="AE21:AH21"/>
    <mergeCell ref="AI21:AK21"/>
    <mergeCell ref="AB22:AD22"/>
    <mergeCell ref="AE22:AH22"/>
    <mergeCell ref="AI22:AK22"/>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6:AN16"/>
    <mergeCell ref="AO16:AR16"/>
    <mergeCell ref="AS16:AU16"/>
    <mergeCell ref="I6:K6"/>
    <mergeCell ref="O6:P6"/>
    <mergeCell ref="B6:C6"/>
    <mergeCell ref="AL23:AN23"/>
    <mergeCell ref="AO23:AR23"/>
    <mergeCell ref="AS23:AU23"/>
    <mergeCell ref="AL20:AN20"/>
    <mergeCell ref="AO20:AR20"/>
    <mergeCell ref="AS20:AU20"/>
    <mergeCell ref="AL21:AN21"/>
    <mergeCell ref="AO21:AR21"/>
    <mergeCell ref="AS21:AU21"/>
    <mergeCell ref="AL22:AN22"/>
    <mergeCell ref="AO22:AR22"/>
    <mergeCell ref="AS22:AU22"/>
    <mergeCell ref="AL17:AN17"/>
    <mergeCell ref="AO17:AR17"/>
    <mergeCell ref="AS17:AU17"/>
    <mergeCell ref="AL18:AN18"/>
    <mergeCell ref="AO18:AR18"/>
    <mergeCell ref="AS18:AU18"/>
    <mergeCell ref="AL19:AN19"/>
    <mergeCell ref="AO19:AR19"/>
    <mergeCell ref="AS19:AU19"/>
    <mergeCell ref="AT2:AW2"/>
    <mergeCell ref="AX2:BA2"/>
    <mergeCell ref="B2:F2"/>
    <mergeCell ref="G2:J2"/>
    <mergeCell ref="K2:N2"/>
    <mergeCell ref="S2:W2"/>
    <mergeCell ref="X2:AA2"/>
    <mergeCell ref="AB2:AF2"/>
    <mergeCell ref="AG2:AJ2"/>
    <mergeCell ref="AK2:AN2"/>
    <mergeCell ref="AO2:AS2"/>
  </mergeCells>
  <phoneticPr fontId="59" type="noConversion"/>
  <hyperlinks>
    <hyperlink ref="A1" location="'Praznici 2021.'!A1" display="Norveška" xr:uid="{77E30FA8-BE20-4706-8B71-66339B767FCB}"/>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37"/>
  <sheetViews>
    <sheetView zoomScale="90" zoomScaleNormal="90" workbookViewId="0"/>
  </sheetViews>
  <sheetFormatPr defaultRowHeight="15" x14ac:dyDescent="0.25"/>
  <cols>
    <col min="1" max="1" width="29.28515625" customWidth="1"/>
    <col min="2" max="53" width="3.7109375" customWidth="1"/>
    <col min="54" max="55" width="4.5703125" customWidth="1"/>
    <col min="56" max="56" width="4.28515625" customWidth="1"/>
    <col min="57" max="57" width="7.28515625" customWidth="1"/>
  </cols>
  <sheetData>
    <row r="1" spans="1:60" ht="18.75" customHeight="1" x14ac:dyDescent="0.25">
      <c r="A1" s="288" t="s">
        <v>386</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6"/>
      <c r="D4" s="2"/>
      <c r="E4" s="2"/>
      <c r="F4" s="2"/>
      <c r="G4" s="2"/>
      <c r="H4" s="2"/>
      <c r="I4" s="2"/>
      <c r="J4" s="2"/>
      <c r="K4" s="2"/>
      <c r="L4" s="2"/>
      <c r="M4" s="2"/>
      <c r="N4" s="2"/>
      <c r="O4" s="6"/>
      <c r="P4" s="6"/>
      <c r="Q4" s="2"/>
      <c r="R4" s="2"/>
      <c r="S4" s="7"/>
      <c r="T4" s="2"/>
      <c r="U4" s="6"/>
      <c r="W4" s="2"/>
      <c r="X4" s="2"/>
      <c r="Y4" s="2"/>
      <c r="Z4" s="2"/>
      <c r="AA4" s="6"/>
      <c r="AB4" s="2"/>
      <c r="AC4" s="2"/>
      <c r="AD4" s="2"/>
      <c r="AE4" s="2"/>
      <c r="AF4" s="2"/>
      <c r="AG4" s="2"/>
      <c r="AH4" s="2"/>
      <c r="AI4" s="2"/>
      <c r="AJ4" s="2"/>
      <c r="AK4" s="2"/>
      <c r="AL4" s="2"/>
      <c r="AM4" s="2"/>
      <c r="AN4" s="2"/>
      <c r="AO4" s="2"/>
      <c r="AP4" s="2"/>
      <c r="AQ4" s="2"/>
      <c r="AR4" s="2"/>
      <c r="AS4" s="2"/>
      <c r="AT4" s="6"/>
      <c r="AU4" s="2"/>
      <c r="AV4" s="2"/>
      <c r="AW4" s="2"/>
      <c r="AX4" s="2"/>
      <c r="AY4" s="6"/>
      <c r="AZ4" s="2"/>
      <c r="BA4" s="6"/>
      <c r="BB4" s="24"/>
      <c r="BC4" s="419"/>
      <c r="BD4" s="7"/>
      <c r="BE4" s="25" t="s">
        <v>33</v>
      </c>
      <c r="BF4" s="25"/>
      <c r="BG4" s="24"/>
      <c r="BH4" s="24"/>
    </row>
    <row r="5" spans="1:60" x14ac:dyDescent="0.25">
      <c r="A5" s="183"/>
      <c r="B5" s="2"/>
      <c r="C5" s="2"/>
      <c r="D5" s="2"/>
      <c r="E5" s="2"/>
      <c r="F5" s="2"/>
      <c r="G5" s="2"/>
      <c r="H5" s="2"/>
      <c r="I5" s="2"/>
      <c r="J5" s="2"/>
      <c r="K5" s="2"/>
      <c r="L5" s="2"/>
      <c r="M5" s="2"/>
      <c r="N5" s="2"/>
      <c r="O5" s="7"/>
      <c r="P5" s="2"/>
      <c r="R5" s="2"/>
      <c r="S5" s="2"/>
      <c r="T5" s="2"/>
      <c r="U5" s="2"/>
      <c r="V5" s="2"/>
      <c r="W5" s="2"/>
      <c r="X5" s="2"/>
      <c r="Y5" s="2"/>
      <c r="AA5" s="7"/>
      <c r="AB5" s="2"/>
      <c r="AC5" s="2"/>
      <c r="AD5" s="2"/>
      <c r="AE5" s="2"/>
      <c r="AF5" s="2"/>
      <c r="AG5" s="2"/>
      <c r="AH5" s="2"/>
      <c r="AI5" s="2"/>
      <c r="AJ5" s="2"/>
      <c r="AK5" s="2"/>
      <c r="AL5" s="2"/>
      <c r="AM5" s="2"/>
      <c r="AN5" s="2"/>
      <c r="AO5" s="2"/>
      <c r="AP5" s="2"/>
      <c r="AQ5" s="2"/>
      <c r="AR5" s="2"/>
      <c r="AS5" s="2"/>
      <c r="AT5" s="2"/>
      <c r="AU5" s="2"/>
      <c r="AV5" s="2"/>
      <c r="AW5" s="2"/>
      <c r="AX5" s="2"/>
      <c r="AY5" s="2"/>
      <c r="AZ5" s="2"/>
      <c r="BA5" s="7"/>
      <c r="BB5" s="24"/>
      <c r="BC5" s="419"/>
      <c r="BD5" s="4"/>
      <c r="BE5" s="25" t="s">
        <v>35</v>
      </c>
      <c r="BF5" s="25"/>
      <c r="BG5" s="24"/>
      <c r="BH5" s="24"/>
    </row>
    <row r="6" spans="1:60" x14ac:dyDescent="0.25">
      <c r="A6" s="181" t="s">
        <v>12</v>
      </c>
      <c r="B6" s="369"/>
      <c r="C6" s="371"/>
      <c r="D6" s="11"/>
      <c r="E6" s="11"/>
      <c r="F6" s="11"/>
      <c r="G6" s="11"/>
      <c r="H6" s="370"/>
      <c r="I6" s="370"/>
      <c r="J6" s="370"/>
      <c r="K6" s="370"/>
      <c r="L6" s="370"/>
      <c r="M6" s="371"/>
      <c r="N6" s="11"/>
      <c r="O6" s="370"/>
      <c r="P6" s="371"/>
      <c r="Q6" s="11"/>
      <c r="R6" s="11"/>
      <c r="S6" s="11"/>
      <c r="T6" s="11"/>
      <c r="U6" s="11"/>
      <c r="V6" s="11"/>
      <c r="W6" s="369"/>
      <c r="X6" s="370"/>
      <c r="Y6" s="370"/>
      <c r="Z6" s="370"/>
      <c r="AA6" s="370"/>
      <c r="AB6" s="370"/>
      <c r="AC6" s="370"/>
      <c r="AD6" s="370"/>
      <c r="AE6" s="370"/>
      <c r="AF6" s="370"/>
      <c r="AG6" s="370"/>
      <c r="AH6" s="370"/>
      <c r="AI6" s="371"/>
      <c r="AJ6" s="11"/>
      <c r="AK6" s="11"/>
      <c r="AL6" s="11"/>
      <c r="AM6" s="11"/>
      <c r="AN6" s="11"/>
      <c r="AO6" s="11"/>
      <c r="AP6" s="11"/>
      <c r="AQ6" s="275"/>
      <c r="AR6" s="11"/>
      <c r="AS6" s="11"/>
      <c r="AT6" s="11"/>
      <c r="AU6" s="11"/>
      <c r="AV6" s="11"/>
      <c r="AW6" s="11"/>
      <c r="AX6" s="11"/>
      <c r="AY6" s="11"/>
      <c r="AZ6" s="11"/>
      <c r="BA6" s="294"/>
      <c r="BB6" s="24"/>
      <c r="BC6" s="24"/>
      <c r="BD6" s="24"/>
      <c r="BE6" s="24"/>
      <c r="BF6" s="24"/>
      <c r="BG6" s="24"/>
      <c r="BH6" s="24"/>
    </row>
    <row r="7" spans="1:60"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15.75" thickBot="1" x14ac:dyDescent="0.3">
      <c r="A9" s="106"/>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29.2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c r="BH10" s="24"/>
    </row>
    <row r="11" spans="1:60" x14ac:dyDescent="0.25">
      <c r="A11" s="420" t="s">
        <v>157</v>
      </c>
      <c r="B11" s="421" t="s">
        <v>157</v>
      </c>
      <c r="C11" s="421" t="s">
        <v>157</v>
      </c>
      <c r="D11" s="421" t="s">
        <v>157</v>
      </c>
      <c r="E11" s="421" t="s">
        <v>157</v>
      </c>
      <c r="F11" s="421" t="s">
        <v>157</v>
      </c>
      <c r="G11" s="421" t="s">
        <v>157</v>
      </c>
      <c r="H11" s="421" t="s">
        <v>157</v>
      </c>
      <c r="I11" s="421" t="s">
        <v>157</v>
      </c>
      <c r="J11" s="421" t="s">
        <v>157</v>
      </c>
      <c r="K11" s="421" t="s">
        <v>157</v>
      </c>
      <c r="L11" s="421" t="s">
        <v>157</v>
      </c>
      <c r="M11" s="421" t="s">
        <v>157</v>
      </c>
      <c r="N11" s="421" t="s">
        <v>157</v>
      </c>
      <c r="O11" s="421" t="s">
        <v>157</v>
      </c>
      <c r="P11" s="421" t="s">
        <v>157</v>
      </c>
      <c r="Q11" s="421" t="s">
        <v>157</v>
      </c>
      <c r="R11" s="527">
        <v>43831</v>
      </c>
      <c r="S11" s="528">
        <v>42370</v>
      </c>
      <c r="T11" s="528">
        <v>42370</v>
      </c>
      <c r="U11" s="402" t="s">
        <v>53</v>
      </c>
      <c r="V11" s="402" t="s">
        <v>56</v>
      </c>
      <c r="W11" s="402" t="s">
        <v>56</v>
      </c>
      <c r="X11" s="402" t="s">
        <v>56</v>
      </c>
      <c r="Y11" s="402">
        <f>WEEKNUM(R11)</f>
        <v>1</v>
      </c>
      <c r="Z11" s="402"/>
      <c r="AA11" s="402"/>
      <c r="AB11" s="485">
        <v>44197</v>
      </c>
      <c r="AC11" s="402"/>
      <c r="AD11" s="402"/>
      <c r="AE11" s="402" t="s">
        <v>58</v>
      </c>
      <c r="AF11" s="402"/>
      <c r="AG11" s="402"/>
      <c r="AH11" s="402"/>
      <c r="AI11" s="402">
        <f>WEEKNUM(AB11,2)</f>
        <v>1</v>
      </c>
      <c r="AJ11" s="402"/>
      <c r="AK11" s="403"/>
      <c r="AL11" s="458">
        <v>44562</v>
      </c>
      <c r="AM11" s="402"/>
      <c r="AN11" s="402"/>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row>
    <row r="12" spans="1:60" ht="14.45" customHeight="1" x14ac:dyDescent="0.25">
      <c r="A12" s="414" t="s">
        <v>72</v>
      </c>
      <c r="B12" s="415" t="s">
        <v>72</v>
      </c>
      <c r="C12" s="415" t="s">
        <v>72</v>
      </c>
      <c r="D12" s="415" t="s">
        <v>72</v>
      </c>
      <c r="E12" s="415" t="s">
        <v>72</v>
      </c>
      <c r="F12" s="415" t="s">
        <v>72</v>
      </c>
      <c r="G12" s="415" t="s">
        <v>72</v>
      </c>
      <c r="H12" s="415" t="s">
        <v>72</v>
      </c>
      <c r="I12" s="415" t="s">
        <v>72</v>
      </c>
      <c r="J12" s="415" t="s">
        <v>72</v>
      </c>
      <c r="K12" s="415" t="s">
        <v>72</v>
      </c>
      <c r="L12" s="415" t="s">
        <v>72</v>
      </c>
      <c r="M12" s="415" t="s">
        <v>72</v>
      </c>
      <c r="N12" s="415" t="s">
        <v>72</v>
      </c>
      <c r="O12" s="415" t="s">
        <v>72</v>
      </c>
      <c r="P12" s="415" t="s">
        <v>72</v>
      </c>
      <c r="Q12" s="415" t="s">
        <v>72</v>
      </c>
      <c r="R12" s="412">
        <v>43836</v>
      </c>
      <c r="S12" s="410">
        <v>42375</v>
      </c>
      <c r="T12" s="410">
        <v>42375</v>
      </c>
      <c r="U12" s="402" t="s">
        <v>56</v>
      </c>
      <c r="V12" s="402" t="s">
        <v>55</v>
      </c>
      <c r="W12" s="402" t="s">
        <v>55</v>
      </c>
      <c r="X12" s="402" t="s">
        <v>55</v>
      </c>
      <c r="Y12" s="402">
        <f t="shared" ref="Y12" si="1">WEEKNUM(R12)</f>
        <v>2</v>
      </c>
      <c r="Z12" s="402"/>
      <c r="AA12" s="402"/>
      <c r="AB12" s="485">
        <v>44202</v>
      </c>
      <c r="AC12" s="402"/>
      <c r="AD12" s="402"/>
      <c r="AE12" s="402" t="s">
        <v>53</v>
      </c>
      <c r="AF12" s="402"/>
      <c r="AG12" s="402"/>
      <c r="AH12" s="402"/>
      <c r="AI12" s="402">
        <f t="shared" ref="AI12:AI24" si="2">WEEKNUM(AB12,2)</f>
        <v>2</v>
      </c>
      <c r="AJ12" s="402"/>
      <c r="AK12" s="403"/>
      <c r="AL12" s="458">
        <v>44567</v>
      </c>
      <c r="AM12" s="402"/>
      <c r="AN12" s="402"/>
      <c r="AO12" s="402" t="s">
        <v>57</v>
      </c>
      <c r="AP12" s="402"/>
      <c r="AQ12" s="402"/>
      <c r="AR12" s="402"/>
      <c r="AS12" s="402">
        <f t="shared" ref="AS12:AS24" si="3">WEEKNUM(AL12)</f>
        <v>2</v>
      </c>
      <c r="AT12" s="402"/>
      <c r="AU12" s="457"/>
      <c r="AV12" s="24"/>
      <c r="AW12" s="24"/>
      <c r="AX12" s="24"/>
      <c r="AY12" s="24"/>
      <c r="AZ12" s="24"/>
      <c r="BA12" s="24"/>
      <c r="BB12" s="24"/>
      <c r="BC12" s="24"/>
      <c r="BD12" s="24"/>
      <c r="BE12" s="24"/>
      <c r="BF12" s="24"/>
      <c r="BG12" s="24"/>
      <c r="BH12" s="24"/>
    </row>
    <row r="13" spans="1:60" ht="14.45" customHeight="1"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42454</v>
      </c>
      <c r="T13" s="410">
        <v>42454</v>
      </c>
      <c r="U13" s="402" t="s">
        <v>58</v>
      </c>
      <c r="V13" s="402" t="e">
        <f t="shared" ref="V13" si="4">WEEKDAY(U13,2)</f>
        <v>#VALUE!</v>
      </c>
      <c r="W13" s="402" t="e">
        <f t="shared" ref="W13" si="5">WEEKDAY(V13,2)</f>
        <v>#VALUE!</v>
      </c>
      <c r="X13" s="402" t="e">
        <f t="shared" ref="X13" si="6">WEEKDAY(W13,2)</f>
        <v>#VALUE!</v>
      </c>
      <c r="Y13" s="402">
        <f>WEEKNUM(R13,2)</f>
        <v>15</v>
      </c>
      <c r="Z13" s="402"/>
      <c r="AA13" s="402"/>
      <c r="AB13" s="485">
        <v>44288</v>
      </c>
      <c r="AC13" s="402"/>
      <c r="AD13" s="402"/>
      <c r="AE13" s="402" t="s">
        <v>58</v>
      </c>
      <c r="AF13" s="402"/>
      <c r="AG13" s="402"/>
      <c r="AH13" s="402"/>
      <c r="AI13" s="402">
        <f t="shared" si="2"/>
        <v>14</v>
      </c>
      <c r="AJ13" s="402"/>
      <c r="AK13" s="403"/>
      <c r="AL13" s="458">
        <v>44666</v>
      </c>
      <c r="AM13" s="402"/>
      <c r="AN13" s="402"/>
      <c r="AO13" s="402" t="s">
        <v>58</v>
      </c>
      <c r="AP13" s="402"/>
      <c r="AQ13" s="402"/>
      <c r="AR13" s="402"/>
      <c r="AS13" s="402">
        <f t="shared" si="3"/>
        <v>16</v>
      </c>
      <c r="AT13" s="402"/>
      <c r="AU13" s="457"/>
      <c r="AV13" s="24"/>
      <c r="AW13" s="24"/>
      <c r="AX13" s="24"/>
      <c r="AY13" s="24"/>
      <c r="AZ13" s="24"/>
      <c r="BA13" s="24"/>
      <c r="BB13" s="24"/>
      <c r="BC13" s="24"/>
      <c r="BD13" s="24"/>
      <c r="BE13" s="24"/>
      <c r="BF13" s="24"/>
      <c r="BG13" s="24"/>
      <c r="BH13" s="24"/>
    </row>
    <row r="14" spans="1:60" x14ac:dyDescent="0.25">
      <c r="A14" s="414" t="s">
        <v>62</v>
      </c>
      <c r="B14" s="415" t="s">
        <v>62</v>
      </c>
      <c r="C14" s="415" t="s">
        <v>62</v>
      </c>
      <c r="D14" s="415" t="s">
        <v>62</v>
      </c>
      <c r="E14" s="415" t="s">
        <v>62</v>
      </c>
      <c r="F14" s="415" t="s">
        <v>62</v>
      </c>
      <c r="G14" s="415" t="s">
        <v>62</v>
      </c>
      <c r="H14" s="415" t="s">
        <v>62</v>
      </c>
      <c r="I14" s="415" t="s">
        <v>62</v>
      </c>
      <c r="J14" s="415" t="s">
        <v>62</v>
      </c>
      <c r="K14" s="415" t="s">
        <v>62</v>
      </c>
      <c r="L14" s="415" t="s">
        <v>62</v>
      </c>
      <c r="M14" s="415" t="s">
        <v>62</v>
      </c>
      <c r="N14" s="415" t="s">
        <v>62</v>
      </c>
      <c r="O14" s="415" t="s">
        <v>62</v>
      </c>
      <c r="P14" s="415" t="s">
        <v>62</v>
      </c>
      <c r="Q14" s="415" t="s">
        <v>62</v>
      </c>
      <c r="R14" s="412">
        <v>43933</v>
      </c>
      <c r="S14" s="410">
        <v>42456</v>
      </c>
      <c r="T14" s="410">
        <v>42456</v>
      </c>
      <c r="U14" s="460" t="s">
        <v>55</v>
      </c>
      <c r="V14" s="460" t="s">
        <v>55</v>
      </c>
      <c r="W14" s="460" t="s">
        <v>55</v>
      </c>
      <c r="X14" s="460" t="s">
        <v>55</v>
      </c>
      <c r="Y14" s="402">
        <f t="shared" ref="Y14:Y24" si="7">WEEKNUM(R14,2)</f>
        <v>15</v>
      </c>
      <c r="Z14" s="402"/>
      <c r="AA14" s="402"/>
      <c r="AB14" s="485">
        <v>44290</v>
      </c>
      <c r="AC14" s="402"/>
      <c r="AD14" s="402"/>
      <c r="AE14" s="460" t="s">
        <v>55</v>
      </c>
      <c r="AF14" s="460"/>
      <c r="AG14" s="460"/>
      <c r="AH14" s="460"/>
      <c r="AI14" s="402">
        <f t="shared" si="2"/>
        <v>14</v>
      </c>
      <c r="AJ14" s="402"/>
      <c r="AK14" s="403"/>
      <c r="AL14" s="458">
        <v>44668</v>
      </c>
      <c r="AM14" s="402"/>
      <c r="AN14" s="402"/>
      <c r="AO14" s="460" t="s">
        <v>55</v>
      </c>
      <c r="AP14" s="460"/>
      <c r="AQ14" s="460"/>
      <c r="AR14" s="460"/>
      <c r="AS14" s="402">
        <f t="shared" si="3"/>
        <v>17</v>
      </c>
      <c r="AT14" s="402"/>
      <c r="AU14" s="457"/>
      <c r="AV14" s="24"/>
      <c r="AW14" s="24"/>
      <c r="AX14" s="24"/>
      <c r="AY14" s="24"/>
      <c r="AZ14" s="24"/>
      <c r="BA14" s="24"/>
      <c r="BB14" s="24"/>
      <c r="BC14" s="24"/>
      <c r="BD14" s="24"/>
      <c r="BE14" s="24"/>
      <c r="BF14" s="24"/>
      <c r="BG14" s="24"/>
      <c r="BH14" s="24"/>
    </row>
    <row r="15" spans="1:60" ht="14.45" customHeight="1" x14ac:dyDescent="0.25">
      <c r="A15" s="414" t="s">
        <v>63</v>
      </c>
      <c r="B15" s="415" t="s">
        <v>63</v>
      </c>
      <c r="C15" s="415" t="s">
        <v>63</v>
      </c>
      <c r="D15" s="415" t="s">
        <v>63</v>
      </c>
      <c r="E15" s="415" t="s">
        <v>63</v>
      </c>
      <c r="F15" s="415" t="s">
        <v>63</v>
      </c>
      <c r="G15" s="415" t="s">
        <v>63</v>
      </c>
      <c r="H15" s="415" t="s">
        <v>63</v>
      </c>
      <c r="I15" s="415" t="s">
        <v>63</v>
      </c>
      <c r="J15" s="415" t="s">
        <v>63</v>
      </c>
      <c r="K15" s="415" t="s">
        <v>63</v>
      </c>
      <c r="L15" s="415" t="s">
        <v>63</v>
      </c>
      <c r="M15" s="415" t="s">
        <v>63</v>
      </c>
      <c r="N15" s="415" t="s">
        <v>63</v>
      </c>
      <c r="O15" s="415" t="s">
        <v>63</v>
      </c>
      <c r="P15" s="415" t="s">
        <v>63</v>
      </c>
      <c r="Q15" s="415" t="s">
        <v>63</v>
      </c>
      <c r="R15" s="412">
        <v>43934</v>
      </c>
      <c r="S15" s="410">
        <v>42457</v>
      </c>
      <c r="T15" s="410">
        <v>42457</v>
      </c>
      <c r="U15" s="402" t="s">
        <v>56</v>
      </c>
      <c r="V15" s="402" t="s">
        <v>56</v>
      </c>
      <c r="W15" s="402" t="s">
        <v>56</v>
      </c>
      <c r="X15" s="402" t="s">
        <v>56</v>
      </c>
      <c r="Y15" s="402">
        <f t="shared" si="7"/>
        <v>16</v>
      </c>
      <c r="Z15" s="402"/>
      <c r="AA15" s="402"/>
      <c r="AB15" s="485">
        <v>44291</v>
      </c>
      <c r="AC15" s="402"/>
      <c r="AD15" s="402"/>
      <c r="AE15" s="402" t="s">
        <v>56</v>
      </c>
      <c r="AF15" s="402"/>
      <c r="AG15" s="402"/>
      <c r="AH15" s="402"/>
      <c r="AI15" s="402">
        <f t="shared" si="2"/>
        <v>15</v>
      </c>
      <c r="AJ15" s="402"/>
      <c r="AK15" s="403"/>
      <c r="AL15" s="458">
        <v>44669</v>
      </c>
      <c r="AM15" s="402"/>
      <c r="AN15" s="402"/>
      <c r="AO15" s="402" t="s">
        <v>56</v>
      </c>
      <c r="AP15" s="402"/>
      <c r="AQ15" s="402"/>
      <c r="AR15" s="402"/>
      <c r="AS15" s="402">
        <f t="shared" si="3"/>
        <v>17</v>
      </c>
      <c r="AT15" s="402"/>
      <c r="AU15" s="457"/>
      <c r="AV15" s="24"/>
      <c r="AW15" s="24"/>
      <c r="AX15" s="24"/>
      <c r="AY15" s="24"/>
      <c r="AZ15" s="24"/>
      <c r="BA15" s="24"/>
      <c r="BB15" s="24"/>
      <c r="BC15" s="24"/>
      <c r="BD15" s="24"/>
      <c r="BE15" s="24"/>
      <c r="BF15" s="24"/>
      <c r="BG15" s="24"/>
      <c r="BH15" s="24"/>
    </row>
    <row r="16" spans="1:60" x14ac:dyDescent="0.25">
      <c r="A16" s="414" t="s">
        <v>74</v>
      </c>
      <c r="B16" s="415" t="s">
        <v>74</v>
      </c>
      <c r="C16" s="415" t="s">
        <v>74</v>
      </c>
      <c r="D16" s="415" t="s">
        <v>74</v>
      </c>
      <c r="E16" s="415" t="s">
        <v>74</v>
      </c>
      <c r="F16" s="415" t="s">
        <v>74</v>
      </c>
      <c r="G16" s="415" t="s">
        <v>74</v>
      </c>
      <c r="H16" s="415" t="s">
        <v>74</v>
      </c>
      <c r="I16" s="415" t="s">
        <v>74</v>
      </c>
      <c r="J16" s="415" t="s">
        <v>74</v>
      </c>
      <c r="K16" s="415" t="s">
        <v>74</v>
      </c>
      <c r="L16" s="415" t="s">
        <v>74</v>
      </c>
      <c r="M16" s="415" t="s">
        <v>74</v>
      </c>
      <c r="N16" s="415" t="s">
        <v>74</v>
      </c>
      <c r="O16" s="415" t="s">
        <v>74</v>
      </c>
      <c r="P16" s="415" t="s">
        <v>74</v>
      </c>
      <c r="Q16" s="415" t="s">
        <v>74</v>
      </c>
      <c r="R16" s="412">
        <v>43952</v>
      </c>
      <c r="S16" s="410">
        <v>42491</v>
      </c>
      <c r="T16" s="410">
        <v>42491</v>
      </c>
      <c r="U16" s="402" t="s">
        <v>58</v>
      </c>
      <c r="V16" s="402" t="e">
        <f t="shared" ref="V16" si="8">WEEKDAY(U16,2)</f>
        <v>#VALUE!</v>
      </c>
      <c r="W16" s="402" t="e">
        <f t="shared" ref="W16" si="9">WEEKDAY(V16,2)</f>
        <v>#VALUE!</v>
      </c>
      <c r="X16" s="402" t="e">
        <f t="shared" ref="X16" si="10">WEEKDAY(W16,2)</f>
        <v>#VALUE!</v>
      </c>
      <c r="Y16" s="402">
        <f t="shared" si="7"/>
        <v>18</v>
      </c>
      <c r="Z16" s="402"/>
      <c r="AA16" s="402"/>
      <c r="AB16" s="485">
        <v>44317</v>
      </c>
      <c r="AC16" s="402"/>
      <c r="AD16" s="402"/>
      <c r="AE16" s="460" t="s">
        <v>54</v>
      </c>
      <c r="AF16" s="460"/>
      <c r="AG16" s="460"/>
      <c r="AH16" s="460"/>
      <c r="AI16" s="402">
        <f t="shared" si="2"/>
        <v>18</v>
      </c>
      <c r="AJ16" s="402"/>
      <c r="AK16" s="403"/>
      <c r="AL16" s="458">
        <v>44682</v>
      </c>
      <c r="AM16" s="402"/>
      <c r="AN16" s="402"/>
      <c r="AO16" s="460" t="s">
        <v>55</v>
      </c>
      <c r="AP16" s="460"/>
      <c r="AQ16" s="460"/>
      <c r="AR16" s="460"/>
      <c r="AS16" s="402">
        <f t="shared" si="3"/>
        <v>19</v>
      </c>
      <c r="AT16" s="402"/>
      <c r="AU16" s="457"/>
      <c r="AV16" s="24"/>
      <c r="AW16" s="24"/>
      <c r="AX16" s="24"/>
      <c r="AY16" s="24"/>
      <c r="AZ16" s="24"/>
      <c r="BA16" s="24"/>
      <c r="BB16" s="24"/>
      <c r="BC16" s="24"/>
      <c r="BD16" s="24"/>
      <c r="BE16" s="24"/>
      <c r="BF16" s="24"/>
      <c r="BG16" s="24"/>
      <c r="BH16" s="24"/>
    </row>
    <row r="17" spans="1:60" ht="14.45" customHeight="1" x14ac:dyDescent="0.25">
      <c r="A17" s="414" t="s">
        <v>86</v>
      </c>
      <c r="B17" s="415" t="s">
        <v>86</v>
      </c>
      <c r="C17" s="415" t="s">
        <v>86</v>
      </c>
      <c r="D17" s="415" t="s">
        <v>86</v>
      </c>
      <c r="E17" s="415" t="s">
        <v>86</v>
      </c>
      <c r="F17" s="415" t="s">
        <v>86</v>
      </c>
      <c r="G17" s="415" t="s">
        <v>86</v>
      </c>
      <c r="H17" s="415" t="s">
        <v>86</v>
      </c>
      <c r="I17" s="415" t="s">
        <v>86</v>
      </c>
      <c r="J17" s="415" t="s">
        <v>86</v>
      </c>
      <c r="K17" s="415" t="s">
        <v>86</v>
      </c>
      <c r="L17" s="415" t="s">
        <v>86</v>
      </c>
      <c r="M17" s="415" t="s">
        <v>86</v>
      </c>
      <c r="N17" s="415" t="s">
        <v>86</v>
      </c>
      <c r="O17" s="415" t="s">
        <v>86</v>
      </c>
      <c r="P17" s="415" t="s">
        <v>86</v>
      </c>
      <c r="Q17" s="415" t="s">
        <v>86</v>
      </c>
      <c r="R17" s="412">
        <v>43972</v>
      </c>
      <c r="S17" s="410">
        <v>42495</v>
      </c>
      <c r="T17" s="410">
        <v>42495</v>
      </c>
      <c r="U17" s="692" t="s">
        <v>57</v>
      </c>
      <c r="V17" s="692" t="e">
        <f>WEEKDAY(U17,2)</f>
        <v>#VALUE!</v>
      </c>
      <c r="W17" s="692" t="e">
        <f>WEEKDAY(V17,2)</f>
        <v>#VALUE!</v>
      </c>
      <c r="X17" s="692" t="e">
        <f>WEEKDAY(W17,2)</f>
        <v>#VALUE!</v>
      </c>
      <c r="Y17" s="402">
        <f t="shared" si="7"/>
        <v>21</v>
      </c>
      <c r="Z17" s="402"/>
      <c r="AA17" s="402"/>
      <c r="AB17" s="485">
        <v>44329</v>
      </c>
      <c r="AC17" s="402"/>
      <c r="AD17" s="402"/>
      <c r="AE17" s="402" t="s">
        <v>57</v>
      </c>
      <c r="AF17" s="402"/>
      <c r="AG17" s="402"/>
      <c r="AH17" s="402"/>
      <c r="AI17" s="402">
        <f t="shared" si="2"/>
        <v>20</v>
      </c>
      <c r="AJ17" s="402"/>
      <c r="AK17" s="403"/>
      <c r="AL17" s="458">
        <v>44707</v>
      </c>
      <c r="AM17" s="402"/>
      <c r="AN17" s="402"/>
      <c r="AO17" s="402" t="s">
        <v>57</v>
      </c>
      <c r="AP17" s="402"/>
      <c r="AQ17" s="402"/>
      <c r="AR17" s="402"/>
      <c r="AS17" s="402">
        <f t="shared" si="3"/>
        <v>22</v>
      </c>
      <c r="AT17" s="402"/>
      <c r="AU17" s="457"/>
      <c r="AV17" s="24"/>
      <c r="AW17" s="24"/>
      <c r="AX17" s="24"/>
      <c r="AY17" s="24"/>
      <c r="AZ17" s="24"/>
      <c r="BA17" s="24"/>
      <c r="BB17" s="24"/>
      <c r="BC17" s="24"/>
      <c r="BD17" s="24"/>
      <c r="BE17" s="24"/>
      <c r="BF17" s="24"/>
      <c r="BG17" s="24"/>
      <c r="BH17" s="24"/>
    </row>
    <row r="18" spans="1:60" ht="14.45" customHeight="1" x14ac:dyDescent="0.25">
      <c r="A18" s="414" t="s">
        <v>330</v>
      </c>
      <c r="B18" s="415" t="s">
        <v>330</v>
      </c>
      <c r="C18" s="415" t="s">
        <v>330</v>
      </c>
      <c r="D18" s="415" t="s">
        <v>330</v>
      </c>
      <c r="E18" s="415" t="s">
        <v>330</v>
      </c>
      <c r="F18" s="415" t="s">
        <v>330</v>
      </c>
      <c r="G18" s="415" t="s">
        <v>330</v>
      </c>
      <c r="H18" s="415" t="s">
        <v>330</v>
      </c>
      <c r="I18" s="415" t="s">
        <v>330</v>
      </c>
      <c r="J18" s="415" t="s">
        <v>330</v>
      </c>
      <c r="K18" s="415" t="s">
        <v>330</v>
      </c>
      <c r="L18" s="415" t="s">
        <v>330</v>
      </c>
      <c r="M18" s="415" t="s">
        <v>330</v>
      </c>
      <c r="N18" s="415" t="s">
        <v>330</v>
      </c>
      <c r="O18" s="415" t="s">
        <v>330</v>
      </c>
      <c r="P18" s="415" t="s">
        <v>330</v>
      </c>
      <c r="Q18" s="415" t="s">
        <v>330</v>
      </c>
      <c r="R18" s="412">
        <v>44002</v>
      </c>
      <c r="S18" s="410">
        <v>42541</v>
      </c>
      <c r="T18" s="410">
        <v>42541</v>
      </c>
      <c r="U18" s="460" t="s">
        <v>54</v>
      </c>
      <c r="V18" s="460"/>
      <c r="W18" s="460"/>
      <c r="X18" s="460"/>
      <c r="Y18" s="402">
        <f t="shared" si="7"/>
        <v>25</v>
      </c>
      <c r="Z18" s="402"/>
      <c r="AA18" s="402"/>
      <c r="AB18" s="485">
        <v>44372</v>
      </c>
      <c r="AC18" s="402"/>
      <c r="AD18" s="402"/>
      <c r="AE18" s="402" t="s">
        <v>58</v>
      </c>
      <c r="AF18" s="402"/>
      <c r="AG18" s="402"/>
      <c r="AH18" s="402"/>
      <c r="AI18" s="402">
        <f t="shared" si="2"/>
        <v>26</v>
      </c>
      <c r="AJ18" s="402"/>
      <c r="AK18" s="403"/>
      <c r="AL18" s="458">
        <v>44736</v>
      </c>
      <c r="AM18" s="402"/>
      <c r="AN18" s="402"/>
      <c r="AO18" s="402" t="s">
        <v>58</v>
      </c>
      <c r="AP18" s="402"/>
      <c r="AQ18" s="402"/>
      <c r="AR18" s="402"/>
      <c r="AS18" s="402">
        <f t="shared" si="3"/>
        <v>26</v>
      </c>
      <c r="AT18" s="402"/>
      <c r="AU18" s="457"/>
      <c r="AV18" s="24"/>
      <c r="AW18" s="24"/>
      <c r="AX18" s="24"/>
      <c r="AY18" s="24"/>
      <c r="AZ18" s="24"/>
      <c r="BA18" s="24"/>
      <c r="BB18" s="24"/>
      <c r="BC18" s="24"/>
      <c r="BD18" s="24"/>
      <c r="BE18" s="24"/>
      <c r="BF18" s="24"/>
      <c r="BG18" s="24"/>
      <c r="BH18" s="24"/>
    </row>
    <row r="19" spans="1:60" ht="14.45" customHeight="1" x14ac:dyDescent="0.25">
      <c r="A19" s="414" t="s">
        <v>389</v>
      </c>
      <c r="B19" s="415" t="s">
        <v>389</v>
      </c>
      <c r="C19" s="415" t="s">
        <v>389</v>
      </c>
      <c r="D19" s="415" t="s">
        <v>389</v>
      </c>
      <c r="E19" s="415" t="s">
        <v>389</v>
      </c>
      <c r="F19" s="415" t="s">
        <v>389</v>
      </c>
      <c r="G19" s="415" t="s">
        <v>389</v>
      </c>
      <c r="H19" s="415" t="s">
        <v>389</v>
      </c>
      <c r="I19" s="415" t="s">
        <v>389</v>
      </c>
      <c r="J19" s="415" t="s">
        <v>389</v>
      </c>
      <c r="K19" s="415" t="s">
        <v>389</v>
      </c>
      <c r="L19" s="415" t="s">
        <v>389</v>
      </c>
      <c r="M19" s="415" t="s">
        <v>389</v>
      </c>
      <c r="N19" s="415" t="s">
        <v>389</v>
      </c>
      <c r="O19" s="415" t="s">
        <v>389</v>
      </c>
      <c r="P19" s="415" t="s">
        <v>389</v>
      </c>
      <c r="Q19" s="415" t="s">
        <v>389</v>
      </c>
      <c r="R19" s="412">
        <v>44003</v>
      </c>
      <c r="S19" s="410">
        <v>42542</v>
      </c>
      <c r="T19" s="410">
        <v>42542</v>
      </c>
      <c r="U19" s="460" t="s">
        <v>55</v>
      </c>
      <c r="V19" s="460" t="e">
        <f t="shared" ref="V19:V21" si="11">WEEKDAY(U19,2)</f>
        <v>#VALUE!</v>
      </c>
      <c r="W19" s="460" t="e">
        <f t="shared" ref="W19:W21" si="12">WEEKDAY(V19,2)</f>
        <v>#VALUE!</v>
      </c>
      <c r="X19" s="460" t="e">
        <f t="shared" ref="X19:X21" si="13">WEEKDAY(W19,2)</f>
        <v>#VALUE!</v>
      </c>
      <c r="Y19" s="402">
        <f t="shared" si="7"/>
        <v>25</v>
      </c>
      <c r="Z19" s="402"/>
      <c r="AA19" s="402"/>
      <c r="AB19" s="485">
        <v>44373</v>
      </c>
      <c r="AC19" s="402"/>
      <c r="AD19" s="402"/>
      <c r="AE19" s="460" t="s">
        <v>54</v>
      </c>
      <c r="AF19" s="460"/>
      <c r="AG19" s="460"/>
      <c r="AH19" s="460"/>
      <c r="AI19" s="402">
        <f t="shared" si="2"/>
        <v>26</v>
      </c>
      <c r="AJ19" s="402"/>
      <c r="AK19" s="403"/>
      <c r="AL19" s="458">
        <v>44737</v>
      </c>
      <c r="AM19" s="402"/>
      <c r="AN19" s="402"/>
      <c r="AO19" s="460" t="s">
        <v>54</v>
      </c>
      <c r="AP19" s="460"/>
      <c r="AQ19" s="460"/>
      <c r="AR19" s="460"/>
      <c r="AS19" s="402">
        <f t="shared" si="3"/>
        <v>26</v>
      </c>
      <c r="AT19" s="402"/>
      <c r="AU19" s="457"/>
      <c r="AV19" s="24"/>
      <c r="AW19" s="24"/>
      <c r="AX19" s="24"/>
      <c r="AY19" s="24"/>
      <c r="AZ19" s="24"/>
      <c r="BA19" s="24"/>
      <c r="BB19" s="24"/>
      <c r="BC19" s="24"/>
      <c r="BD19" s="24"/>
      <c r="BE19" s="24"/>
      <c r="BF19" s="24"/>
      <c r="BG19" s="24"/>
      <c r="BH19" s="24"/>
    </row>
    <row r="20" spans="1:60" ht="14.45" customHeight="1" x14ac:dyDescent="0.25">
      <c r="A20" s="414" t="s">
        <v>346</v>
      </c>
      <c r="B20" s="415" t="s">
        <v>346</v>
      </c>
      <c r="C20" s="415" t="s">
        <v>346</v>
      </c>
      <c r="D20" s="415" t="s">
        <v>346</v>
      </c>
      <c r="E20" s="415" t="s">
        <v>346</v>
      </c>
      <c r="F20" s="415" t="s">
        <v>346</v>
      </c>
      <c r="G20" s="415" t="s">
        <v>346</v>
      </c>
      <c r="H20" s="415" t="s">
        <v>346</v>
      </c>
      <c r="I20" s="415" t="s">
        <v>346</v>
      </c>
      <c r="J20" s="415" t="s">
        <v>346</v>
      </c>
      <c r="K20" s="415" t="s">
        <v>346</v>
      </c>
      <c r="L20" s="415" t="s">
        <v>346</v>
      </c>
      <c r="M20" s="415" t="s">
        <v>346</v>
      </c>
      <c r="N20" s="415" t="s">
        <v>346</v>
      </c>
      <c r="O20" s="415" t="s">
        <v>346</v>
      </c>
      <c r="P20" s="415" t="s">
        <v>346</v>
      </c>
      <c r="Q20" s="415" t="s">
        <v>346</v>
      </c>
      <c r="R20" s="413">
        <v>44136</v>
      </c>
      <c r="S20" s="400">
        <v>42675</v>
      </c>
      <c r="T20" s="400">
        <v>42675</v>
      </c>
      <c r="U20" s="460" t="s">
        <v>55</v>
      </c>
      <c r="V20" s="460" t="e">
        <f t="shared" si="11"/>
        <v>#VALUE!</v>
      </c>
      <c r="W20" s="460" t="e">
        <f t="shared" si="12"/>
        <v>#VALUE!</v>
      </c>
      <c r="X20" s="460" t="e">
        <f t="shared" si="13"/>
        <v>#VALUE!</v>
      </c>
      <c r="Y20" s="402">
        <f t="shared" si="7"/>
        <v>44</v>
      </c>
      <c r="Z20" s="402"/>
      <c r="AA20" s="402"/>
      <c r="AB20" s="485">
        <v>44501</v>
      </c>
      <c r="AC20" s="402"/>
      <c r="AD20" s="402"/>
      <c r="AE20" s="402" t="s">
        <v>56</v>
      </c>
      <c r="AF20" s="402"/>
      <c r="AG20" s="402"/>
      <c r="AH20" s="402"/>
      <c r="AI20" s="402">
        <f t="shared" si="2"/>
        <v>45</v>
      </c>
      <c r="AJ20" s="402"/>
      <c r="AK20" s="403"/>
      <c r="AL20" s="458">
        <v>44866</v>
      </c>
      <c r="AM20" s="402"/>
      <c r="AN20" s="402"/>
      <c r="AO20" s="402" t="s">
        <v>59</v>
      </c>
      <c r="AP20" s="402"/>
      <c r="AQ20" s="402"/>
      <c r="AR20" s="402"/>
      <c r="AS20" s="402">
        <f t="shared" si="3"/>
        <v>45</v>
      </c>
      <c r="AT20" s="402"/>
      <c r="AU20" s="457"/>
      <c r="AV20" s="24"/>
      <c r="AW20" s="24"/>
      <c r="AX20" s="24"/>
      <c r="AY20" s="24"/>
      <c r="AZ20" s="24"/>
      <c r="BA20" s="24"/>
      <c r="BB20" s="24"/>
      <c r="BC20" s="24"/>
      <c r="BD20" s="24"/>
      <c r="BE20" s="24"/>
      <c r="BF20" s="24"/>
      <c r="BG20" s="24"/>
      <c r="BH20" s="24"/>
    </row>
    <row r="21" spans="1:60" x14ac:dyDescent="0.25">
      <c r="A21" s="414" t="s">
        <v>390</v>
      </c>
      <c r="B21" s="415" t="s">
        <v>390</v>
      </c>
      <c r="C21" s="415" t="s">
        <v>390</v>
      </c>
      <c r="D21" s="415" t="s">
        <v>390</v>
      </c>
      <c r="E21" s="415" t="s">
        <v>390</v>
      </c>
      <c r="F21" s="415" t="s">
        <v>390</v>
      </c>
      <c r="G21" s="415" t="s">
        <v>390</v>
      </c>
      <c r="H21" s="415" t="s">
        <v>390</v>
      </c>
      <c r="I21" s="415" t="s">
        <v>390</v>
      </c>
      <c r="J21" s="415" t="s">
        <v>390</v>
      </c>
      <c r="K21" s="415" t="s">
        <v>390</v>
      </c>
      <c r="L21" s="415" t="s">
        <v>390</v>
      </c>
      <c r="M21" s="415" t="s">
        <v>390</v>
      </c>
      <c r="N21" s="415" t="s">
        <v>390</v>
      </c>
      <c r="O21" s="415" t="s">
        <v>390</v>
      </c>
      <c r="P21" s="415" t="s">
        <v>390</v>
      </c>
      <c r="Q21" s="415" t="s">
        <v>390</v>
      </c>
      <c r="R21" s="413">
        <v>44171</v>
      </c>
      <c r="S21" s="400">
        <v>42710</v>
      </c>
      <c r="T21" s="400">
        <v>42710</v>
      </c>
      <c r="U21" s="460" t="s">
        <v>55</v>
      </c>
      <c r="V21" s="460" t="e">
        <f t="shared" si="11"/>
        <v>#VALUE!</v>
      </c>
      <c r="W21" s="460" t="e">
        <f t="shared" si="12"/>
        <v>#VALUE!</v>
      </c>
      <c r="X21" s="460" t="e">
        <f t="shared" si="13"/>
        <v>#VALUE!</v>
      </c>
      <c r="Y21" s="402">
        <f t="shared" si="7"/>
        <v>49</v>
      </c>
      <c r="Z21" s="402"/>
      <c r="AA21" s="402"/>
      <c r="AB21" s="485">
        <v>44536</v>
      </c>
      <c r="AC21" s="402"/>
      <c r="AD21" s="402"/>
      <c r="AE21" s="402" t="s">
        <v>56</v>
      </c>
      <c r="AF21" s="402"/>
      <c r="AG21" s="402"/>
      <c r="AH21" s="402"/>
      <c r="AI21" s="402">
        <f t="shared" si="2"/>
        <v>50</v>
      </c>
      <c r="AJ21" s="402"/>
      <c r="AK21" s="403"/>
      <c r="AL21" s="458">
        <v>44901</v>
      </c>
      <c r="AM21" s="402"/>
      <c r="AN21" s="402"/>
      <c r="AO21" s="402" t="s">
        <v>59</v>
      </c>
      <c r="AP21" s="402"/>
      <c r="AQ21" s="402"/>
      <c r="AR21" s="402"/>
      <c r="AS21" s="402">
        <f t="shared" si="3"/>
        <v>50</v>
      </c>
      <c r="AT21" s="402"/>
      <c r="AU21" s="457"/>
      <c r="AV21" s="24"/>
      <c r="AW21" s="24"/>
      <c r="AX21" s="24"/>
      <c r="AY21" s="24"/>
      <c r="AZ21" s="24"/>
      <c r="BA21" s="24"/>
      <c r="BB21" s="24"/>
      <c r="BC21" s="24"/>
      <c r="BD21" s="24"/>
      <c r="BE21" s="24"/>
      <c r="BF21" s="24"/>
      <c r="BG21" s="24"/>
      <c r="BH21" s="24"/>
    </row>
    <row r="22" spans="1:60" x14ac:dyDescent="0.25">
      <c r="A22" s="414" t="s">
        <v>150</v>
      </c>
      <c r="B22" s="415" t="s">
        <v>150</v>
      </c>
      <c r="C22" s="415" t="s">
        <v>150</v>
      </c>
      <c r="D22" s="415" t="s">
        <v>150</v>
      </c>
      <c r="E22" s="415" t="s">
        <v>150</v>
      </c>
      <c r="F22" s="415" t="s">
        <v>150</v>
      </c>
      <c r="G22" s="415" t="s">
        <v>150</v>
      </c>
      <c r="H22" s="415" t="s">
        <v>150</v>
      </c>
      <c r="I22" s="415" t="s">
        <v>150</v>
      </c>
      <c r="J22" s="415" t="s">
        <v>150</v>
      </c>
      <c r="K22" s="415" t="s">
        <v>150</v>
      </c>
      <c r="L22" s="415" t="s">
        <v>150</v>
      </c>
      <c r="M22" s="415" t="s">
        <v>150</v>
      </c>
      <c r="N22" s="415" t="s">
        <v>150</v>
      </c>
      <c r="O22" s="415" t="s">
        <v>150</v>
      </c>
      <c r="P22" s="415" t="s">
        <v>150</v>
      </c>
      <c r="Q22" s="415" t="s">
        <v>150</v>
      </c>
      <c r="R22" s="413">
        <v>44189</v>
      </c>
      <c r="S22" s="400">
        <v>42728</v>
      </c>
      <c r="T22" s="400">
        <v>42728</v>
      </c>
      <c r="U22" s="402" t="s">
        <v>57</v>
      </c>
      <c r="V22" s="402" t="s">
        <v>56</v>
      </c>
      <c r="W22" s="402" t="s">
        <v>56</v>
      </c>
      <c r="X22" s="402" t="s">
        <v>56</v>
      </c>
      <c r="Y22" s="402">
        <f t="shared" si="7"/>
        <v>52</v>
      </c>
      <c r="Z22" s="402"/>
      <c r="AA22" s="402"/>
      <c r="AB22" s="485">
        <v>44554</v>
      </c>
      <c r="AC22" s="402"/>
      <c r="AD22" s="402"/>
      <c r="AE22" s="402" t="s">
        <v>58</v>
      </c>
      <c r="AF22" s="402"/>
      <c r="AG22" s="402"/>
      <c r="AH22" s="402"/>
      <c r="AI22" s="402">
        <f t="shared" si="2"/>
        <v>52</v>
      </c>
      <c r="AJ22" s="402"/>
      <c r="AK22" s="403"/>
      <c r="AL22" s="458">
        <v>44919</v>
      </c>
      <c r="AM22" s="402"/>
      <c r="AN22" s="402"/>
      <c r="AO22" s="460" t="s">
        <v>54</v>
      </c>
      <c r="AP22" s="460"/>
      <c r="AQ22" s="460"/>
      <c r="AR22" s="460"/>
      <c r="AS22" s="402">
        <f t="shared" si="3"/>
        <v>52</v>
      </c>
      <c r="AT22" s="402"/>
      <c r="AU22" s="457"/>
      <c r="AV22" s="24"/>
      <c r="AW22" s="24"/>
      <c r="AX22" s="24"/>
      <c r="AY22" s="24"/>
      <c r="AZ22" s="24"/>
      <c r="BA22" s="24"/>
      <c r="BB22" s="24"/>
      <c r="BC22" s="24"/>
      <c r="BD22" s="24"/>
      <c r="BE22" s="24"/>
      <c r="BF22" s="24"/>
      <c r="BG22" s="24"/>
      <c r="BH22" s="24"/>
    </row>
    <row r="23" spans="1:60" ht="15" customHeight="1" x14ac:dyDescent="0.25">
      <c r="A23" s="414" t="s">
        <v>69</v>
      </c>
      <c r="B23" s="415" t="s">
        <v>69</v>
      </c>
      <c r="C23" s="415" t="s">
        <v>69</v>
      </c>
      <c r="D23" s="415" t="s">
        <v>69</v>
      </c>
      <c r="E23" s="415" t="s">
        <v>69</v>
      </c>
      <c r="F23" s="415" t="s">
        <v>69</v>
      </c>
      <c r="G23" s="415" t="s">
        <v>69</v>
      </c>
      <c r="H23" s="415" t="s">
        <v>69</v>
      </c>
      <c r="I23" s="415" t="s">
        <v>69</v>
      </c>
      <c r="J23" s="415" t="s">
        <v>69</v>
      </c>
      <c r="K23" s="415" t="s">
        <v>69</v>
      </c>
      <c r="L23" s="415" t="s">
        <v>69</v>
      </c>
      <c r="M23" s="415" t="s">
        <v>69</v>
      </c>
      <c r="N23" s="415" t="s">
        <v>69</v>
      </c>
      <c r="O23" s="415" t="s">
        <v>69</v>
      </c>
      <c r="P23" s="415" t="s">
        <v>69</v>
      </c>
      <c r="Q23" s="415" t="s">
        <v>69</v>
      </c>
      <c r="R23" s="413">
        <v>44190</v>
      </c>
      <c r="S23" s="400">
        <v>42729</v>
      </c>
      <c r="T23" s="400">
        <v>42729</v>
      </c>
      <c r="U23" s="402" t="s">
        <v>58</v>
      </c>
      <c r="V23" s="402" t="e">
        <f t="shared" ref="V23" si="14">WEEKDAY(U23,2)</f>
        <v>#VALUE!</v>
      </c>
      <c r="W23" s="402" t="e">
        <f t="shared" ref="W23" si="15">WEEKDAY(V23,2)</f>
        <v>#VALUE!</v>
      </c>
      <c r="X23" s="402" t="e">
        <f t="shared" ref="X23" si="16">WEEKDAY(W23,2)</f>
        <v>#VALUE!</v>
      </c>
      <c r="Y23" s="402">
        <f t="shared" si="7"/>
        <v>52</v>
      </c>
      <c r="Z23" s="402"/>
      <c r="AA23" s="402"/>
      <c r="AB23" s="485">
        <v>44555</v>
      </c>
      <c r="AC23" s="402"/>
      <c r="AD23" s="402"/>
      <c r="AE23" s="460" t="s">
        <v>54</v>
      </c>
      <c r="AF23" s="460"/>
      <c r="AG23" s="460"/>
      <c r="AH23" s="460"/>
      <c r="AI23" s="402">
        <f t="shared" si="2"/>
        <v>52</v>
      </c>
      <c r="AJ23" s="402"/>
      <c r="AK23" s="403"/>
      <c r="AL23" s="458">
        <v>44920</v>
      </c>
      <c r="AM23" s="402"/>
      <c r="AN23" s="402"/>
      <c r="AO23" s="460" t="s">
        <v>55</v>
      </c>
      <c r="AP23" s="460"/>
      <c r="AQ23" s="460"/>
      <c r="AR23" s="460"/>
      <c r="AS23" s="402">
        <f t="shared" si="3"/>
        <v>53</v>
      </c>
      <c r="AT23" s="402"/>
      <c r="AU23" s="457"/>
      <c r="AV23" s="24"/>
      <c r="AW23" s="24"/>
      <c r="AX23" s="24"/>
      <c r="AY23" s="24"/>
      <c r="AZ23" s="24"/>
      <c r="BA23" s="24"/>
      <c r="BB23" s="24"/>
      <c r="BC23" s="24"/>
      <c r="BD23" s="24"/>
      <c r="BE23" s="24"/>
      <c r="BF23" s="24"/>
      <c r="BG23" s="24"/>
      <c r="BH23" s="24"/>
    </row>
    <row r="24" spans="1:60" ht="15" customHeight="1" thickBot="1" x14ac:dyDescent="0.3">
      <c r="A24" s="443" t="s">
        <v>70</v>
      </c>
      <c r="B24" s="444" t="s">
        <v>70</v>
      </c>
      <c r="C24" s="444" t="s">
        <v>70</v>
      </c>
      <c r="D24" s="444" t="s">
        <v>70</v>
      </c>
      <c r="E24" s="444" t="s">
        <v>70</v>
      </c>
      <c r="F24" s="444" t="s">
        <v>70</v>
      </c>
      <c r="G24" s="444" t="s">
        <v>70</v>
      </c>
      <c r="H24" s="444" t="s">
        <v>70</v>
      </c>
      <c r="I24" s="444" t="s">
        <v>70</v>
      </c>
      <c r="J24" s="444" t="s">
        <v>70</v>
      </c>
      <c r="K24" s="444" t="s">
        <v>70</v>
      </c>
      <c r="L24" s="444" t="s">
        <v>70</v>
      </c>
      <c r="M24" s="444" t="s">
        <v>70</v>
      </c>
      <c r="N24" s="444" t="s">
        <v>70</v>
      </c>
      <c r="O24" s="444" t="s">
        <v>70</v>
      </c>
      <c r="P24" s="444" t="s">
        <v>70</v>
      </c>
      <c r="Q24" s="444" t="s">
        <v>70</v>
      </c>
      <c r="R24" s="437">
        <v>44191</v>
      </c>
      <c r="S24" s="438">
        <v>42730</v>
      </c>
      <c r="T24" s="438">
        <v>42730</v>
      </c>
      <c r="U24" s="469" t="s">
        <v>54</v>
      </c>
      <c r="V24" s="469"/>
      <c r="W24" s="469"/>
      <c r="X24" s="469"/>
      <c r="Y24" s="416">
        <f t="shared" si="7"/>
        <v>52</v>
      </c>
      <c r="Z24" s="416"/>
      <c r="AA24" s="416"/>
      <c r="AB24" s="486">
        <v>44556</v>
      </c>
      <c r="AC24" s="407"/>
      <c r="AD24" s="407"/>
      <c r="AE24" s="535" t="s">
        <v>55</v>
      </c>
      <c r="AF24" s="535"/>
      <c r="AG24" s="535"/>
      <c r="AH24" s="535"/>
      <c r="AI24" s="407">
        <f t="shared" si="2"/>
        <v>52</v>
      </c>
      <c r="AJ24" s="407"/>
      <c r="AK24" s="408"/>
      <c r="AL24" s="458">
        <v>44921</v>
      </c>
      <c r="AM24" s="402"/>
      <c r="AN24" s="402"/>
      <c r="AO24" s="402" t="s">
        <v>56</v>
      </c>
      <c r="AP24" s="402"/>
      <c r="AQ24" s="402"/>
      <c r="AR24" s="402"/>
      <c r="AS24" s="402">
        <f t="shared" si="3"/>
        <v>53</v>
      </c>
      <c r="AT24" s="402"/>
      <c r="AU24" s="457"/>
      <c r="AV24" s="24"/>
      <c r="AW24" s="24"/>
      <c r="AX24" s="24"/>
      <c r="AY24" s="24"/>
      <c r="AZ24" s="24"/>
      <c r="BA24" s="24"/>
      <c r="BB24" s="24"/>
      <c r="BC24" s="24"/>
      <c r="BD24" s="24"/>
      <c r="BE24" s="24"/>
      <c r="BF24" s="24"/>
      <c r="BG24" s="24"/>
      <c r="BH24" s="24"/>
    </row>
    <row r="25" spans="1:60" x14ac:dyDescent="0.25">
      <c r="A25" s="768" t="s">
        <v>665</v>
      </c>
      <c r="B25" s="769" t="s">
        <v>391</v>
      </c>
      <c r="C25" s="769" t="s">
        <v>391</v>
      </c>
      <c r="D25" s="769" t="s">
        <v>391</v>
      </c>
      <c r="E25" s="769" t="s">
        <v>391</v>
      </c>
      <c r="F25" s="769" t="s">
        <v>391</v>
      </c>
      <c r="G25" s="769" t="s">
        <v>391</v>
      </c>
      <c r="H25" s="769" t="s">
        <v>391</v>
      </c>
      <c r="I25" s="769" t="s">
        <v>391</v>
      </c>
      <c r="J25" s="769" t="s">
        <v>391</v>
      </c>
      <c r="K25" s="769" t="s">
        <v>391</v>
      </c>
      <c r="L25" s="769" t="s">
        <v>391</v>
      </c>
      <c r="M25" s="769" t="s">
        <v>391</v>
      </c>
      <c r="N25" s="769" t="s">
        <v>391</v>
      </c>
      <c r="O25" s="769" t="s">
        <v>391</v>
      </c>
      <c r="P25" s="769" t="s">
        <v>391</v>
      </c>
      <c r="Q25" s="769" t="s">
        <v>391</v>
      </c>
      <c r="R25" s="770" t="s">
        <v>391</v>
      </c>
      <c r="S25" s="770" t="s">
        <v>391</v>
      </c>
      <c r="T25" s="770" t="s">
        <v>391</v>
      </c>
      <c r="U25" s="770" t="s">
        <v>391</v>
      </c>
      <c r="V25" s="770" t="s">
        <v>391</v>
      </c>
      <c r="W25" s="770" t="s">
        <v>391</v>
      </c>
      <c r="X25" s="770" t="s">
        <v>391</v>
      </c>
      <c r="Y25" s="770" t="s">
        <v>391</v>
      </c>
      <c r="Z25" s="770" t="s">
        <v>391</v>
      </c>
      <c r="AA25" s="770" t="s">
        <v>391</v>
      </c>
      <c r="AB25" s="770" t="s">
        <v>391</v>
      </c>
      <c r="AC25" s="770" t="s">
        <v>391</v>
      </c>
      <c r="AD25" s="770" t="s">
        <v>391</v>
      </c>
      <c r="AE25" s="770" t="s">
        <v>391</v>
      </c>
      <c r="AF25" s="770" t="s">
        <v>391</v>
      </c>
      <c r="AG25" s="770" t="s">
        <v>391</v>
      </c>
      <c r="AH25" s="770" t="s">
        <v>391</v>
      </c>
      <c r="AI25" s="770" t="s">
        <v>391</v>
      </c>
      <c r="AJ25" s="770" t="s">
        <v>391</v>
      </c>
      <c r="AK25" s="770" t="s">
        <v>391</v>
      </c>
      <c r="AL25" s="769" t="s">
        <v>391</v>
      </c>
      <c r="AM25" s="769" t="s">
        <v>391</v>
      </c>
      <c r="AN25" s="769" t="s">
        <v>391</v>
      </c>
      <c r="AO25" s="769" t="s">
        <v>391</v>
      </c>
      <c r="AP25" s="769" t="s">
        <v>391</v>
      </c>
      <c r="AQ25" s="769" t="s">
        <v>391</v>
      </c>
      <c r="AR25" s="769" t="s">
        <v>391</v>
      </c>
      <c r="AS25" s="769" t="s">
        <v>391</v>
      </c>
      <c r="AT25" s="769" t="s">
        <v>391</v>
      </c>
      <c r="AU25" s="797" t="s">
        <v>391</v>
      </c>
      <c r="AV25" s="24"/>
      <c r="AW25" s="24"/>
      <c r="AX25" s="24"/>
      <c r="AY25" s="24"/>
      <c r="AZ25" s="24"/>
      <c r="BA25" s="24"/>
      <c r="BB25" s="24"/>
      <c r="BC25" s="24"/>
      <c r="BD25" s="24"/>
      <c r="BE25" s="24"/>
      <c r="BF25" s="24"/>
      <c r="BG25" s="24"/>
      <c r="BH25" s="24"/>
    </row>
    <row r="26" spans="1:60" ht="1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4.45" customHeight="1" x14ac:dyDescent="0.25">
      <c r="A27" s="450" t="s">
        <v>12</v>
      </c>
      <c r="B27" s="451"/>
      <c r="C27" s="451"/>
      <c r="D27" s="451"/>
      <c r="E27" s="451"/>
      <c r="F27" s="451"/>
      <c r="G27" s="451"/>
      <c r="H27" s="451"/>
      <c r="I27" s="451"/>
      <c r="J27" s="451"/>
      <c r="K27" s="451"/>
      <c r="L27" s="451"/>
      <c r="M27" s="451"/>
      <c r="N27" s="451"/>
      <c r="O27" s="451"/>
      <c r="P27" s="451"/>
      <c r="Q27" s="451"/>
      <c r="R27" s="477" t="s">
        <v>544</v>
      </c>
      <c r="S27" s="435"/>
      <c r="T27" s="435"/>
      <c r="U27" s="435"/>
      <c r="V27" s="435"/>
      <c r="W27" s="436"/>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52"/>
      <c r="B28" s="453"/>
      <c r="C28" s="453"/>
      <c r="D28" s="453"/>
      <c r="E28" s="453"/>
      <c r="F28" s="453"/>
      <c r="G28" s="453"/>
      <c r="H28" s="453"/>
      <c r="I28" s="453"/>
      <c r="J28" s="453"/>
      <c r="K28" s="453"/>
      <c r="L28" s="453"/>
      <c r="M28" s="453"/>
      <c r="N28" s="453"/>
      <c r="O28" s="453"/>
      <c r="P28" s="453"/>
      <c r="Q28" s="453"/>
      <c r="R28" s="547" t="s">
        <v>44</v>
      </c>
      <c r="S28" s="545"/>
      <c r="T28" s="545"/>
      <c r="U28" s="545" t="s">
        <v>45</v>
      </c>
      <c r="V28" s="545"/>
      <c r="W28" s="546"/>
      <c r="X28" s="28"/>
      <c r="Y28" s="778"/>
      <c r="Z28" s="778"/>
      <c r="AA28" s="778"/>
      <c r="AB28" s="778"/>
      <c r="AC28" s="778"/>
      <c r="AD28" s="7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414" t="s">
        <v>535</v>
      </c>
      <c r="B29" s="415" t="s">
        <v>46</v>
      </c>
      <c r="C29" s="415" t="s">
        <v>46</v>
      </c>
      <c r="D29" s="415" t="s">
        <v>46</v>
      </c>
      <c r="E29" s="415" t="s">
        <v>46</v>
      </c>
      <c r="F29" s="415" t="s">
        <v>46</v>
      </c>
      <c r="G29" s="415" t="s">
        <v>46</v>
      </c>
      <c r="H29" s="415" t="s">
        <v>46</v>
      </c>
      <c r="I29" s="415" t="s">
        <v>46</v>
      </c>
      <c r="J29" s="415" t="s">
        <v>46</v>
      </c>
      <c r="K29" s="415" t="s">
        <v>46</v>
      </c>
      <c r="L29" s="415" t="s">
        <v>46</v>
      </c>
      <c r="M29" s="415" t="s">
        <v>46</v>
      </c>
      <c r="N29" s="415" t="s">
        <v>46</v>
      </c>
      <c r="O29" s="415" t="s">
        <v>46</v>
      </c>
      <c r="P29" s="415" t="s">
        <v>46</v>
      </c>
      <c r="Q29" s="415" t="s">
        <v>46</v>
      </c>
      <c r="R29" s="412">
        <v>44183</v>
      </c>
      <c r="S29" s="410"/>
      <c r="T29" s="410"/>
      <c r="U29" s="410">
        <v>44203</v>
      </c>
      <c r="V29" s="410"/>
      <c r="W29" s="434"/>
      <c r="X29" s="55"/>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ht="15" customHeight="1" x14ac:dyDescent="0.25">
      <c r="A30" s="414" t="s">
        <v>333</v>
      </c>
      <c r="B30" s="415" t="s">
        <v>333</v>
      </c>
      <c r="C30" s="415" t="s">
        <v>333</v>
      </c>
      <c r="D30" s="415" t="s">
        <v>333</v>
      </c>
      <c r="E30" s="415" t="s">
        <v>333</v>
      </c>
      <c r="F30" s="415" t="s">
        <v>333</v>
      </c>
      <c r="G30" s="415" t="s">
        <v>333</v>
      </c>
      <c r="H30" s="415" t="s">
        <v>333</v>
      </c>
      <c r="I30" s="415" t="s">
        <v>333</v>
      </c>
      <c r="J30" s="415" t="s">
        <v>333</v>
      </c>
      <c r="K30" s="415" t="s">
        <v>333</v>
      </c>
      <c r="L30" s="415" t="s">
        <v>333</v>
      </c>
      <c r="M30" s="415" t="s">
        <v>333</v>
      </c>
      <c r="N30" s="415" t="s">
        <v>333</v>
      </c>
      <c r="O30" s="415" t="s">
        <v>333</v>
      </c>
      <c r="P30" s="415" t="s">
        <v>333</v>
      </c>
      <c r="Q30" s="415" t="s">
        <v>333</v>
      </c>
      <c r="R30" s="809">
        <v>44238</v>
      </c>
      <c r="S30" s="810"/>
      <c r="T30" s="810"/>
      <c r="U30" s="810">
        <v>44269</v>
      </c>
      <c r="V30" s="810"/>
      <c r="W30" s="811"/>
      <c r="X30" s="55"/>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ht="15" customHeight="1" x14ac:dyDescent="0.25">
      <c r="A31" s="757" t="s">
        <v>536</v>
      </c>
      <c r="B31" s="741" t="s">
        <v>47</v>
      </c>
      <c r="C31" s="741" t="s">
        <v>47</v>
      </c>
      <c r="D31" s="741" t="s">
        <v>47</v>
      </c>
      <c r="E31" s="741" t="s">
        <v>47</v>
      </c>
      <c r="F31" s="741" t="s">
        <v>47</v>
      </c>
      <c r="G31" s="741" t="s">
        <v>47</v>
      </c>
      <c r="H31" s="741" t="s">
        <v>47</v>
      </c>
      <c r="I31" s="741" t="s">
        <v>47</v>
      </c>
      <c r="J31" s="741" t="s">
        <v>47</v>
      </c>
      <c r="K31" s="741" t="s">
        <v>47</v>
      </c>
      <c r="L31" s="741" t="s">
        <v>47</v>
      </c>
      <c r="M31" s="741" t="s">
        <v>47</v>
      </c>
      <c r="N31" s="741" t="s">
        <v>47</v>
      </c>
      <c r="O31" s="741" t="s">
        <v>47</v>
      </c>
      <c r="P31" s="741" t="s">
        <v>47</v>
      </c>
      <c r="Q31" s="741" t="s">
        <v>47</v>
      </c>
      <c r="R31" s="412">
        <v>44288</v>
      </c>
      <c r="S31" s="410"/>
      <c r="T31" s="410"/>
      <c r="U31" s="410">
        <v>44291</v>
      </c>
      <c r="V31" s="410"/>
      <c r="W31" s="434"/>
      <c r="X31" s="24"/>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757" t="s">
        <v>615</v>
      </c>
      <c r="B32" s="741" t="s">
        <v>392</v>
      </c>
      <c r="C32" s="741" t="s">
        <v>392</v>
      </c>
      <c r="D32" s="741" t="s">
        <v>392</v>
      </c>
      <c r="E32" s="741" t="s">
        <v>392</v>
      </c>
      <c r="F32" s="741" t="s">
        <v>392</v>
      </c>
      <c r="G32" s="741" t="s">
        <v>392</v>
      </c>
      <c r="H32" s="741" t="s">
        <v>392</v>
      </c>
      <c r="I32" s="741" t="s">
        <v>392</v>
      </c>
      <c r="J32" s="741" t="s">
        <v>392</v>
      </c>
      <c r="K32" s="741" t="s">
        <v>392</v>
      </c>
      <c r="L32" s="741" t="s">
        <v>392</v>
      </c>
      <c r="M32" s="741" t="s">
        <v>392</v>
      </c>
      <c r="N32" s="741" t="s">
        <v>392</v>
      </c>
      <c r="O32" s="741" t="s">
        <v>392</v>
      </c>
      <c r="P32" s="741" t="s">
        <v>392</v>
      </c>
      <c r="Q32" s="741" t="s">
        <v>392</v>
      </c>
      <c r="R32" s="412">
        <v>44345</v>
      </c>
      <c r="S32" s="410"/>
      <c r="T32" s="410"/>
      <c r="U32" s="410">
        <v>44423</v>
      </c>
      <c r="V32" s="410"/>
      <c r="W32" s="434"/>
      <c r="X32" s="55"/>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455</v>
      </c>
      <c r="B33" s="415" t="s">
        <v>342</v>
      </c>
      <c r="C33" s="415" t="s">
        <v>342</v>
      </c>
      <c r="D33" s="415" t="s">
        <v>342</v>
      </c>
      <c r="E33" s="415" t="s">
        <v>342</v>
      </c>
      <c r="F33" s="415" t="s">
        <v>342</v>
      </c>
      <c r="G33" s="415" t="s">
        <v>342</v>
      </c>
      <c r="H33" s="415" t="s">
        <v>342</v>
      </c>
      <c r="I33" s="415" t="s">
        <v>342</v>
      </c>
      <c r="J33" s="415" t="s">
        <v>342</v>
      </c>
      <c r="K33" s="415" t="s">
        <v>342</v>
      </c>
      <c r="L33" s="415" t="s">
        <v>342</v>
      </c>
      <c r="M33" s="415" t="s">
        <v>342</v>
      </c>
      <c r="N33" s="415" t="s">
        <v>342</v>
      </c>
      <c r="O33" s="415" t="s">
        <v>342</v>
      </c>
      <c r="P33" s="415" t="s">
        <v>342</v>
      </c>
      <c r="Q33" s="415" t="s">
        <v>342</v>
      </c>
      <c r="R33" s="412">
        <v>44480</v>
      </c>
      <c r="S33" s="410"/>
      <c r="T33" s="410"/>
      <c r="U33" s="410">
        <v>44484</v>
      </c>
      <c r="V33" s="410"/>
      <c r="W33" s="434"/>
      <c r="X33" s="24"/>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414" t="s">
        <v>46</v>
      </c>
      <c r="B34" s="415" t="s">
        <v>46</v>
      </c>
      <c r="C34" s="415" t="s">
        <v>46</v>
      </c>
      <c r="D34" s="415" t="s">
        <v>46</v>
      </c>
      <c r="E34" s="415" t="s">
        <v>46</v>
      </c>
      <c r="F34" s="415" t="s">
        <v>46</v>
      </c>
      <c r="G34" s="415" t="s">
        <v>46</v>
      </c>
      <c r="H34" s="415" t="s">
        <v>46</v>
      </c>
      <c r="I34" s="415" t="s">
        <v>46</v>
      </c>
      <c r="J34" s="415" t="s">
        <v>46</v>
      </c>
      <c r="K34" s="415" t="s">
        <v>46</v>
      </c>
      <c r="L34" s="415" t="s">
        <v>46</v>
      </c>
      <c r="M34" s="415" t="s">
        <v>46</v>
      </c>
      <c r="N34" s="415" t="s">
        <v>46</v>
      </c>
      <c r="O34" s="415" t="s">
        <v>46</v>
      </c>
      <c r="P34" s="415" t="s">
        <v>46</v>
      </c>
      <c r="Q34" s="415" t="s">
        <v>46</v>
      </c>
      <c r="R34" s="412">
        <v>44547</v>
      </c>
      <c r="S34" s="410"/>
      <c r="T34" s="410"/>
      <c r="U34" s="410">
        <v>44566</v>
      </c>
      <c r="V34" s="410"/>
      <c r="W34" s="434"/>
      <c r="X34" s="40"/>
      <c r="Y34" s="26"/>
      <c r="Z34" s="26"/>
      <c r="AA34" s="26"/>
      <c r="AB34" s="778"/>
      <c r="AC34" s="778"/>
      <c r="AD34" s="778"/>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70" t="s">
        <v>50</v>
      </c>
      <c r="B35" s="68"/>
      <c r="C35" s="68"/>
      <c r="D35" s="68"/>
      <c r="E35" s="68"/>
      <c r="F35" s="68"/>
      <c r="G35" s="68"/>
      <c r="H35" s="68"/>
      <c r="I35" s="68"/>
      <c r="J35" s="68"/>
      <c r="K35" s="68"/>
      <c r="L35" s="68"/>
      <c r="M35" s="68"/>
      <c r="N35" s="68"/>
      <c r="O35" s="68"/>
      <c r="P35" s="68"/>
      <c r="Q35" s="68"/>
      <c r="R35" s="68"/>
      <c r="S35" s="68"/>
      <c r="T35" s="68"/>
      <c r="U35" s="68"/>
      <c r="V35" s="68"/>
      <c r="W35" s="69"/>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sheetData>
  <mergeCells count="200">
    <mergeCell ref="B1:BA1"/>
    <mergeCell ref="O2:R2"/>
    <mergeCell ref="B2:F2"/>
    <mergeCell ref="G2:J2"/>
    <mergeCell ref="K2:N2"/>
    <mergeCell ref="S2:W2"/>
    <mergeCell ref="X2:AA2"/>
    <mergeCell ref="AB2:AF2"/>
    <mergeCell ref="AG2:AJ2"/>
    <mergeCell ref="AK2:AN2"/>
    <mergeCell ref="AO2:AS2"/>
    <mergeCell ref="AT2:AW2"/>
    <mergeCell ref="AX2:BA2"/>
    <mergeCell ref="AB34:AD34"/>
    <mergeCell ref="B6:C6"/>
    <mergeCell ref="Y28:AA28"/>
    <mergeCell ref="AB28:AD28"/>
    <mergeCell ref="A30:Q30"/>
    <mergeCell ref="R30:T30"/>
    <mergeCell ref="U30:W30"/>
    <mergeCell ref="A25:AU25"/>
    <mergeCell ref="A27:Q28"/>
    <mergeCell ref="R27:W27"/>
    <mergeCell ref="R28:T28"/>
    <mergeCell ref="U28:W28"/>
    <mergeCell ref="A29:Q29"/>
    <mergeCell ref="R29:T29"/>
    <mergeCell ref="U29:W29"/>
    <mergeCell ref="A24:Q24"/>
    <mergeCell ref="A33:Q33"/>
    <mergeCell ref="R33:T33"/>
    <mergeCell ref="U33:W33"/>
    <mergeCell ref="AB33:AD33"/>
    <mergeCell ref="A21:Q21"/>
    <mergeCell ref="AB29:AD29"/>
    <mergeCell ref="AB30:AD30"/>
    <mergeCell ref="A31:Q31"/>
    <mergeCell ref="R31:T31"/>
    <mergeCell ref="U31:W31"/>
    <mergeCell ref="A32:Q32"/>
    <mergeCell ref="R32:T32"/>
    <mergeCell ref="U32:W32"/>
    <mergeCell ref="AB31:AD31"/>
    <mergeCell ref="AB32:AD32"/>
    <mergeCell ref="A17:Q17"/>
    <mergeCell ref="A16:Q16"/>
    <mergeCell ref="R17:T17"/>
    <mergeCell ref="R24:T24"/>
    <mergeCell ref="A19:Q19"/>
    <mergeCell ref="A18:Q18"/>
    <mergeCell ref="A20:Q20"/>
    <mergeCell ref="A23:Q23"/>
    <mergeCell ref="A22:Q22"/>
    <mergeCell ref="R16:T16"/>
    <mergeCell ref="U16:X16"/>
    <mergeCell ref="Y16:AA16"/>
    <mergeCell ref="U17:X17"/>
    <mergeCell ref="Y17:AA17"/>
    <mergeCell ref="R18:T18"/>
    <mergeCell ref="U18:X18"/>
    <mergeCell ref="Y18:AA18"/>
    <mergeCell ref="AB10:AD10"/>
    <mergeCell ref="AE10:AH10"/>
    <mergeCell ref="R13:T13"/>
    <mergeCell ref="U13:X13"/>
    <mergeCell ref="Y13:AA13"/>
    <mergeCell ref="A34:Q34"/>
    <mergeCell ref="R34:T34"/>
    <mergeCell ref="U34:W34"/>
    <mergeCell ref="BC2:BE2"/>
    <mergeCell ref="BC3:BC5"/>
    <mergeCell ref="R10:T10"/>
    <mergeCell ref="U10:X10"/>
    <mergeCell ref="Y10:AA10"/>
    <mergeCell ref="R11:T11"/>
    <mergeCell ref="R12:T12"/>
    <mergeCell ref="AI10:AK10"/>
    <mergeCell ref="AB11:AD11"/>
    <mergeCell ref="AE11:AH11"/>
    <mergeCell ref="AI11:AK11"/>
    <mergeCell ref="A13:Q13"/>
    <mergeCell ref="A10:Q10"/>
    <mergeCell ref="A12:Q12"/>
    <mergeCell ref="A11:Q11"/>
    <mergeCell ref="U11:X11"/>
    <mergeCell ref="Y11:AA11"/>
    <mergeCell ref="U12:X12"/>
    <mergeCell ref="Y12:AA12"/>
    <mergeCell ref="A15:Q15"/>
    <mergeCell ref="A14:Q14"/>
    <mergeCell ref="R14:T14"/>
    <mergeCell ref="U14:X14"/>
    <mergeCell ref="Y14:AA14"/>
    <mergeCell ref="R15:T15"/>
    <mergeCell ref="U15:X15"/>
    <mergeCell ref="Y15:AA15"/>
    <mergeCell ref="R19:T19"/>
    <mergeCell ref="U19:X19"/>
    <mergeCell ref="Y19:AA19"/>
    <mergeCell ref="R20:T20"/>
    <mergeCell ref="U20:X20"/>
    <mergeCell ref="Y20:AA20"/>
    <mergeCell ref="U24:X24"/>
    <mergeCell ref="Y24:AA24"/>
    <mergeCell ref="R21:T21"/>
    <mergeCell ref="U21:X21"/>
    <mergeCell ref="Y21:AA21"/>
    <mergeCell ref="R22:T22"/>
    <mergeCell ref="U22:X22"/>
    <mergeCell ref="Y22:AA22"/>
    <mergeCell ref="R23:T23"/>
    <mergeCell ref="U23:X23"/>
    <mergeCell ref="Y23:AA23"/>
    <mergeCell ref="AI15:AK15"/>
    <mergeCell ref="AB16:AD16"/>
    <mergeCell ref="AE16:AH16"/>
    <mergeCell ref="AI16:AK16"/>
    <mergeCell ref="AB17:AD17"/>
    <mergeCell ref="AE17:AH17"/>
    <mergeCell ref="AI17:AK17"/>
    <mergeCell ref="AB12:AD12"/>
    <mergeCell ref="AE12:AH12"/>
    <mergeCell ref="AI12:AK12"/>
    <mergeCell ref="AB13:AD13"/>
    <mergeCell ref="AE13:AH13"/>
    <mergeCell ref="AI13:AK13"/>
    <mergeCell ref="AB14:AD14"/>
    <mergeCell ref="AE14:AH14"/>
    <mergeCell ref="AI14:AK14"/>
    <mergeCell ref="W6:AI6"/>
    <mergeCell ref="AB24:AD24"/>
    <mergeCell ref="AE24:AH24"/>
    <mergeCell ref="AI24:AK24"/>
    <mergeCell ref="AB21:AD21"/>
    <mergeCell ref="AE21:AH21"/>
    <mergeCell ref="AI21:AK21"/>
    <mergeCell ref="AB22:AD22"/>
    <mergeCell ref="AE22:AH22"/>
    <mergeCell ref="AI22:AK22"/>
    <mergeCell ref="AB23:AD23"/>
    <mergeCell ref="AE23:AH23"/>
    <mergeCell ref="AI23:AK23"/>
    <mergeCell ref="AB18:AD18"/>
    <mergeCell ref="AE18:AH18"/>
    <mergeCell ref="AI18:AK18"/>
    <mergeCell ref="AB19:AD19"/>
    <mergeCell ref="AE19:AH19"/>
    <mergeCell ref="AI19:AK19"/>
    <mergeCell ref="AB20:AD20"/>
    <mergeCell ref="AE20:AH20"/>
    <mergeCell ref="AI20:AK20"/>
    <mergeCell ref="AB15:AD15"/>
    <mergeCell ref="AE15:AH15"/>
    <mergeCell ref="AL10:AN10"/>
    <mergeCell ref="AO10:AR10"/>
    <mergeCell ref="AS10:AU10"/>
    <mergeCell ref="AL11:AN11"/>
    <mergeCell ref="AO11:AR11"/>
    <mergeCell ref="AS11:AU11"/>
    <mergeCell ref="AL12:AN12"/>
    <mergeCell ref="AO12:AR12"/>
    <mergeCell ref="AS12:AU12"/>
    <mergeCell ref="AO17:AR17"/>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O6:P6"/>
    <mergeCell ref="H6:M6"/>
    <mergeCell ref="AL22:AN22"/>
    <mergeCell ref="AO22:AR22"/>
    <mergeCell ref="AS22:AU22"/>
    <mergeCell ref="AL23:AN23"/>
    <mergeCell ref="AO23:AR23"/>
    <mergeCell ref="AS23:AU23"/>
    <mergeCell ref="AL24:AN24"/>
    <mergeCell ref="AO24:AR24"/>
    <mergeCell ref="AS24:AU2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s>
  <phoneticPr fontId="59" type="noConversion"/>
  <hyperlinks>
    <hyperlink ref="A1" location="'Praznici 2021.'!A1" display="Finska" xr:uid="{EA40AB7D-8932-4910-B000-BECE894C2C2E}"/>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H44"/>
  <sheetViews>
    <sheetView zoomScale="90" zoomScaleNormal="90" workbookViewId="0"/>
  </sheetViews>
  <sheetFormatPr defaultRowHeight="15" x14ac:dyDescent="0.25"/>
  <cols>
    <col min="1" max="1" width="29.28515625" customWidth="1"/>
    <col min="2" max="53" width="3.7109375" customWidth="1"/>
    <col min="54" max="54" width="4.85546875" customWidth="1"/>
    <col min="55" max="55" width="4" customWidth="1"/>
    <col min="56" max="56" width="4.42578125" customWidth="1"/>
  </cols>
  <sheetData>
    <row r="1" spans="1:60" ht="18" customHeight="1" x14ac:dyDescent="0.25">
      <c r="A1" s="288" t="s">
        <v>387</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E4" s="2"/>
      <c r="F4" s="2"/>
      <c r="G4" s="2"/>
      <c r="H4" s="2"/>
      <c r="I4" s="6"/>
      <c r="K4" s="2"/>
      <c r="L4" s="2"/>
      <c r="M4" s="2"/>
      <c r="N4" s="2"/>
      <c r="O4" s="6"/>
      <c r="P4" s="2"/>
      <c r="Q4" s="2"/>
      <c r="R4" s="7"/>
      <c r="S4" s="7"/>
      <c r="T4" s="2"/>
      <c r="U4" s="2"/>
      <c r="V4" s="2"/>
      <c r="W4" s="2"/>
      <c r="X4" s="6"/>
      <c r="Y4" s="6"/>
      <c r="Z4" s="2"/>
      <c r="AA4" s="2"/>
      <c r="AB4" s="2"/>
      <c r="AC4" s="2"/>
      <c r="AD4" s="2"/>
      <c r="AE4" s="2"/>
      <c r="AF4" s="2"/>
      <c r="AG4" s="2"/>
      <c r="AH4" s="7"/>
      <c r="AI4" s="2"/>
      <c r="AJ4" s="2"/>
      <c r="AK4" s="2"/>
      <c r="AL4" s="2"/>
      <c r="AM4" s="2"/>
      <c r="AN4" s="2"/>
      <c r="AO4" s="2"/>
      <c r="AP4" s="6"/>
      <c r="AQ4" s="2"/>
      <c r="AR4" s="2"/>
      <c r="AS4" s="2"/>
      <c r="AT4" s="6"/>
      <c r="AU4" s="2"/>
      <c r="AV4" s="2"/>
      <c r="AW4" s="2"/>
      <c r="AX4" s="6"/>
      <c r="AY4" s="6"/>
      <c r="AZ4" s="2"/>
      <c r="BA4" s="7"/>
      <c r="BB4" s="24"/>
      <c r="BC4" s="419"/>
      <c r="BD4" s="7"/>
      <c r="BE4" s="25" t="s">
        <v>33</v>
      </c>
      <c r="BF4" s="25"/>
      <c r="BG4" s="24"/>
      <c r="BH4" s="24"/>
    </row>
    <row r="5" spans="1:60" x14ac:dyDescent="0.25">
      <c r="A5" s="183"/>
      <c r="B5" s="2"/>
      <c r="C5" s="2"/>
      <c r="D5" s="2"/>
      <c r="E5" s="2"/>
      <c r="F5" s="2"/>
      <c r="G5" s="2"/>
      <c r="H5" s="2"/>
      <c r="I5" s="2"/>
      <c r="J5" s="2"/>
      <c r="K5" s="2"/>
      <c r="L5" s="2"/>
      <c r="M5" s="2"/>
      <c r="N5" s="2"/>
      <c r="O5" s="7"/>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4"/>
      <c r="BE5" s="25" t="s">
        <v>35</v>
      </c>
      <c r="BF5" s="25"/>
      <c r="BG5" s="24"/>
      <c r="BH5" s="24"/>
    </row>
    <row r="6" spans="1:60" x14ac:dyDescent="0.25">
      <c r="A6" s="181" t="s">
        <v>12</v>
      </c>
      <c r="B6" s="275"/>
      <c r="C6" s="11"/>
      <c r="D6" s="11"/>
      <c r="E6" s="11"/>
      <c r="F6" s="11"/>
      <c r="G6" s="11"/>
      <c r="H6" s="11"/>
      <c r="I6" s="317"/>
      <c r="J6" s="11"/>
      <c r="K6" s="11"/>
      <c r="L6" s="11"/>
      <c r="M6" s="11"/>
      <c r="N6" s="370"/>
      <c r="O6" s="370"/>
      <c r="P6" s="370"/>
      <c r="Q6" s="11"/>
      <c r="R6" s="11"/>
      <c r="S6" s="11"/>
      <c r="T6" s="11"/>
      <c r="U6" s="11"/>
      <c r="V6" s="11"/>
      <c r="W6" s="11"/>
      <c r="X6" s="11"/>
      <c r="Y6" s="369"/>
      <c r="Z6" s="370"/>
      <c r="AA6" s="370"/>
      <c r="AB6" s="370"/>
      <c r="AC6" s="370"/>
      <c r="AD6" s="370"/>
      <c r="AE6" s="370"/>
      <c r="AF6" s="370"/>
      <c r="AG6" s="370"/>
      <c r="AH6" s="370"/>
      <c r="AI6" s="370"/>
      <c r="AJ6" s="370"/>
      <c r="AK6" s="370"/>
      <c r="AL6" s="371"/>
      <c r="AM6" s="11"/>
      <c r="AN6" s="11"/>
      <c r="AO6" s="11"/>
      <c r="AP6" s="11"/>
      <c r="AQ6" s="11"/>
      <c r="AR6" s="11"/>
      <c r="AS6" s="11"/>
      <c r="AT6" s="11"/>
      <c r="AU6" s="11"/>
      <c r="AV6" s="11"/>
      <c r="AW6" s="11"/>
      <c r="AX6" s="11"/>
      <c r="AY6" s="11"/>
      <c r="AZ6" s="11"/>
      <c r="BA6" s="294"/>
      <c r="BB6" s="24"/>
      <c r="BC6" s="24"/>
      <c r="BD6" s="24"/>
      <c r="BE6" s="24"/>
      <c r="BF6" s="24"/>
      <c r="BG6" s="24"/>
      <c r="BH6" s="24"/>
    </row>
    <row r="7" spans="1:60" x14ac:dyDescent="0.25">
      <c r="A7" s="24"/>
      <c r="B7" s="24"/>
      <c r="C7" s="24"/>
      <c r="D7" s="24"/>
      <c r="E7" s="24"/>
      <c r="F7" s="24"/>
      <c r="G7" s="24"/>
      <c r="H7" s="24"/>
      <c r="I7" s="24"/>
      <c r="J7" s="24"/>
      <c r="K7" s="24"/>
      <c r="L7" s="24"/>
      <c r="M7" s="24"/>
      <c r="N7" s="24"/>
      <c r="O7" s="24" t="s">
        <v>457</v>
      </c>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15.75" thickBot="1" x14ac:dyDescent="0.3">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30.75"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426" t="s">
        <v>544</v>
      </c>
      <c r="AC10" s="427"/>
      <c r="AD10" s="427"/>
      <c r="AE10" s="427" t="s">
        <v>51</v>
      </c>
      <c r="AF10" s="427"/>
      <c r="AG10" s="427"/>
      <c r="AH10" s="427"/>
      <c r="AI10" s="427" t="s">
        <v>52</v>
      </c>
      <c r="AJ10" s="427"/>
      <c r="AK10" s="428"/>
      <c r="AL10" s="425" t="s">
        <v>603</v>
      </c>
      <c r="AM10" s="425"/>
      <c r="AN10" s="425"/>
      <c r="AO10" s="425" t="s">
        <v>51</v>
      </c>
      <c r="AP10" s="425"/>
      <c r="AQ10" s="425"/>
      <c r="AR10" s="425"/>
      <c r="AS10" s="425" t="s">
        <v>52</v>
      </c>
      <c r="AT10" s="425"/>
      <c r="AU10" s="454"/>
      <c r="AV10" s="24"/>
      <c r="AW10" s="24"/>
      <c r="AX10" s="24"/>
      <c r="AY10" s="24"/>
      <c r="AZ10" s="24"/>
      <c r="BA10" s="24"/>
      <c r="BB10" s="24"/>
      <c r="BC10" s="24"/>
      <c r="BD10" s="24"/>
      <c r="BE10" s="24"/>
      <c r="BF10" s="24"/>
      <c r="BG10" s="24"/>
      <c r="BH10" s="24"/>
    </row>
    <row r="11" spans="1:60" x14ac:dyDescent="0.25">
      <c r="A11" s="420" t="s">
        <v>157</v>
      </c>
      <c r="B11" s="421" t="s">
        <v>157</v>
      </c>
      <c r="C11" s="421" t="s">
        <v>157</v>
      </c>
      <c r="D11" s="421" t="s">
        <v>157</v>
      </c>
      <c r="E11" s="421" t="s">
        <v>157</v>
      </c>
      <c r="F11" s="421" t="s">
        <v>157</v>
      </c>
      <c r="G11" s="421" t="s">
        <v>157</v>
      </c>
      <c r="H11" s="421" t="s">
        <v>157</v>
      </c>
      <c r="I11" s="421" t="s">
        <v>157</v>
      </c>
      <c r="J11" s="421" t="s">
        <v>157</v>
      </c>
      <c r="K11" s="421" t="s">
        <v>157</v>
      </c>
      <c r="L11" s="421" t="s">
        <v>157</v>
      </c>
      <c r="M11" s="421" t="s">
        <v>157</v>
      </c>
      <c r="N11" s="421" t="s">
        <v>157</v>
      </c>
      <c r="O11" s="421" t="s">
        <v>157</v>
      </c>
      <c r="P11" s="421" t="s">
        <v>157</v>
      </c>
      <c r="Q11" s="421" t="s">
        <v>157</v>
      </c>
      <c r="R11" s="527">
        <v>43831</v>
      </c>
      <c r="S11" s="528">
        <v>42370</v>
      </c>
      <c r="T11" s="528">
        <v>42370</v>
      </c>
      <c r="U11" s="402" t="s">
        <v>53</v>
      </c>
      <c r="V11" s="402" t="s">
        <v>56</v>
      </c>
      <c r="W11" s="402" t="s">
        <v>56</v>
      </c>
      <c r="X11" s="402" t="s">
        <v>56</v>
      </c>
      <c r="Y11" s="402">
        <f>WEEKNUM(R11,2)</f>
        <v>1</v>
      </c>
      <c r="Z11" s="402"/>
      <c r="AA11" s="402"/>
      <c r="AB11" s="485">
        <v>44197</v>
      </c>
      <c r="AC11" s="402"/>
      <c r="AD11" s="402"/>
      <c r="AE11" s="402" t="s">
        <v>58</v>
      </c>
      <c r="AF11" s="402"/>
      <c r="AG11" s="402"/>
      <c r="AH11" s="402"/>
      <c r="AI11" s="402">
        <f>WEEKNUM(AB11,2)</f>
        <v>1</v>
      </c>
      <c r="AJ11" s="402"/>
      <c r="AK11" s="403"/>
      <c r="AL11" s="458">
        <v>44562</v>
      </c>
      <c r="AM11" s="402"/>
      <c r="AN11" s="402"/>
      <c r="AO11" s="460" t="s">
        <v>54</v>
      </c>
      <c r="AP11" s="460"/>
      <c r="AQ11" s="460"/>
      <c r="AR11" s="460"/>
      <c r="AS11" s="402">
        <f t="shared" ref="AS11" si="0">WEEKNUM(AL11)</f>
        <v>1</v>
      </c>
      <c r="AT11" s="402"/>
      <c r="AU11" s="457"/>
      <c r="AV11" s="24"/>
      <c r="AW11" s="24"/>
      <c r="AX11" s="24"/>
      <c r="AY11" s="24"/>
      <c r="AZ11" s="24"/>
      <c r="BA11" s="24"/>
      <c r="BB11" s="24"/>
      <c r="BC11" s="24"/>
      <c r="BD11" s="24"/>
      <c r="BE11" s="24"/>
      <c r="BF11" s="24"/>
      <c r="BG11" s="24"/>
      <c r="BH11" s="24"/>
    </row>
    <row r="12" spans="1:60" ht="14.45" customHeight="1" x14ac:dyDescent="0.25">
      <c r="A12" s="414" t="s">
        <v>262</v>
      </c>
      <c r="B12" s="415" t="s">
        <v>262</v>
      </c>
      <c r="C12" s="415" t="s">
        <v>262</v>
      </c>
      <c r="D12" s="415" t="s">
        <v>262</v>
      </c>
      <c r="E12" s="415" t="s">
        <v>262</v>
      </c>
      <c r="F12" s="415" t="s">
        <v>262</v>
      </c>
      <c r="G12" s="415" t="s">
        <v>262</v>
      </c>
      <c r="H12" s="415" t="s">
        <v>262</v>
      </c>
      <c r="I12" s="415" t="s">
        <v>262</v>
      </c>
      <c r="J12" s="415" t="s">
        <v>262</v>
      </c>
      <c r="K12" s="415" t="s">
        <v>262</v>
      </c>
      <c r="L12" s="415" t="s">
        <v>262</v>
      </c>
      <c r="M12" s="415" t="s">
        <v>262</v>
      </c>
      <c r="N12" s="415" t="s">
        <v>262</v>
      </c>
      <c r="O12" s="415" t="s">
        <v>262</v>
      </c>
      <c r="P12" s="415" t="s">
        <v>262</v>
      </c>
      <c r="Q12" s="415" t="s">
        <v>262</v>
      </c>
      <c r="R12" s="412">
        <v>43886</v>
      </c>
      <c r="S12" s="410">
        <v>42409</v>
      </c>
      <c r="T12" s="410">
        <v>42409</v>
      </c>
      <c r="U12" s="402" t="s">
        <v>59</v>
      </c>
      <c r="V12" s="402" t="e">
        <f t="shared" ref="V12:V15" si="1">WEEKDAY(U12,2)</f>
        <v>#VALUE!</v>
      </c>
      <c r="W12" s="402" t="e">
        <f t="shared" ref="W12:W15" si="2">WEEKDAY(V12,2)</f>
        <v>#VALUE!</v>
      </c>
      <c r="X12" s="402" t="e">
        <f t="shared" ref="X12:X15" si="3">WEEKDAY(W12,2)</f>
        <v>#VALUE!</v>
      </c>
      <c r="Y12" s="402">
        <f t="shared" ref="Y12:Y24" si="4">WEEKNUM(R12,2)</f>
        <v>9</v>
      </c>
      <c r="Z12" s="402"/>
      <c r="AA12" s="402"/>
      <c r="AB12" s="485">
        <v>44243</v>
      </c>
      <c r="AC12" s="402"/>
      <c r="AD12" s="402"/>
      <c r="AE12" s="402" t="s">
        <v>59</v>
      </c>
      <c r="AF12" s="402"/>
      <c r="AG12" s="402"/>
      <c r="AH12" s="402"/>
      <c r="AI12" s="402">
        <f t="shared" ref="AI12:AI24" si="5">WEEKNUM(AB12,2)</f>
        <v>8</v>
      </c>
      <c r="AJ12" s="402"/>
      <c r="AK12" s="403"/>
      <c r="AL12" s="458">
        <v>44621</v>
      </c>
      <c r="AM12" s="402"/>
      <c r="AN12" s="402"/>
      <c r="AO12" s="402" t="s">
        <v>59</v>
      </c>
      <c r="AP12" s="402"/>
      <c r="AQ12" s="402"/>
      <c r="AR12" s="402"/>
      <c r="AS12" s="402">
        <f t="shared" ref="AS12:AS24" si="6">WEEKNUM(AL12)</f>
        <v>10</v>
      </c>
      <c r="AT12" s="402"/>
      <c r="AU12" s="457"/>
      <c r="AV12" s="24"/>
      <c r="AW12" s="24"/>
      <c r="AX12" s="24"/>
      <c r="AY12" s="24"/>
      <c r="AZ12" s="24"/>
      <c r="BA12" s="24"/>
      <c r="BB12" s="24"/>
      <c r="BC12" s="24"/>
      <c r="BD12" s="24"/>
      <c r="BE12" s="24"/>
      <c r="BF12" s="24"/>
      <c r="BG12" s="24"/>
      <c r="BH12" s="24"/>
    </row>
    <row r="13" spans="1:60" ht="14.45" customHeight="1" x14ac:dyDescent="0.25">
      <c r="A13" s="414" t="s">
        <v>84</v>
      </c>
      <c r="B13" s="415" t="s">
        <v>84</v>
      </c>
      <c r="C13" s="415" t="s">
        <v>84</v>
      </c>
      <c r="D13" s="415" t="s">
        <v>84</v>
      </c>
      <c r="E13" s="415" t="s">
        <v>84</v>
      </c>
      <c r="F13" s="415" t="s">
        <v>84</v>
      </c>
      <c r="G13" s="415" t="s">
        <v>84</v>
      </c>
      <c r="H13" s="415" t="s">
        <v>84</v>
      </c>
      <c r="I13" s="415" t="s">
        <v>84</v>
      </c>
      <c r="J13" s="415" t="s">
        <v>84</v>
      </c>
      <c r="K13" s="415" t="s">
        <v>84</v>
      </c>
      <c r="L13" s="415" t="s">
        <v>84</v>
      </c>
      <c r="M13" s="415" t="s">
        <v>84</v>
      </c>
      <c r="N13" s="415" t="s">
        <v>84</v>
      </c>
      <c r="O13" s="415" t="s">
        <v>84</v>
      </c>
      <c r="P13" s="415" t="s">
        <v>84</v>
      </c>
      <c r="Q13" s="415" t="s">
        <v>84</v>
      </c>
      <c r="R13" s="412">
        <v>43931</v>
      </c>
      <c r="S13" s="410">
        <v>42455</v>
      </c>
      <c r="T13" s="410">
        <v>42455</v>
      </c>
      <c r="U13" s="402" t="s">
        <v>58</v>
      </c>
      <c r="V13" s="402" t="e">
        <f t="shared" si="1"/>
        <v>#VALUE!</v>
      </c>
      <c r="W13" s="402" t="e">
        <f t="shared" si="2"/>
        <v>#VALUE!</v>
      </c>
      <c r="X13" s="402" t="e">
        <f t="shared" si="3"/>
        <v>#VALUE!</v>
      </c>
      <c r="Y13" s="402">
        <f t="shared" si="4"/>
        <v>15</v>
      </c>
      <c r="Z13" s="402"/>
      <c r="AA13" s="402"/>
      <c r="AB13" s="485">
        <v>44288</v>
      </c>
      <c r="AC13" s="402"/>
      <c r="AD13" s="402"/>
      <c r="AE13" s="402" t="s">
        <v>58</v>
      </c>
      <c r="AF13" s="402"/>
      <c r="AG13" s="402"/>
      <c r="AH13" s="402"/>
      <c r="AI13" s="402">
        <f t="shared" si="5"/>
        <v>14</v>
      </c>
      <c r="AJ13" s="402"/>
      <c r="AK13" s="403"/>
      <c r="AL13" s="458">
        <v>44666</v>
      </c>
      <c r="AM13" s="402"/>
      <c r="AN13" s="402"/>
      <c r="AO13" s="402" t="s">
        <v>58</v>
      </c>
      <c r="AP13" s="402"/>
      <c r="AQ13" s="402"/>
      <c r="AR13" s="402"/>
      <c r="AS13" s="402">
        <f t="shared" si="6"/>
        <v>16</v>
      </c>
      <c r="AT13" s="402"/>
      <c r="AU13" s="457"/>
      <c r="AV13" s="24"/>
      <c r="AW13" s="24"/>
      <c r="AX13" s="24"/>
      <c r="AY13" s="24"/>
      <c r="AZ13" s="24"/>
      <c r="BA13" s="24"/>
      <c r="BB13" s="24"/>
      <c r="BC13" s="24"/>
      <c r="BD13" s="24"/>
      <c r="BE13" s="24"/>
      <c r="BF13" s="24"/>
      <c r="BG13" s="24"/>
      <c r="BH13" s="24"/>
    </row>
    <row r="14" spans="1:60" x14ac:dyDescent="0.25">
      <c r="A14" s="414" t="s">
        <v>62</v>
      </c>
      <c r="B14" s="415" t="s">
        <v>62</v>
      </c>
      <c r="C14" s="415" t="s">
        <v>62</v>
      </c>
      <c r="D14" s="415" t="s">
        <v>62</v>
      </c>
      <c r="E14" s="415" t="s">
        <v>62</v>
      </c>
      <c r="F14" s="415" t="s">
        <v>62</v>
      </c>
      <c r="G14" s="415" t="s">
        <v>62</v>
      </c>
      <c r="H14" s="415" t="s">
        <v>62</v>
      </c>
      <c r="I14" s="415" t="s">
        <v>62</v>
      </c>
      <c r="J14" s="415" t="s">
        <v>62</v>
      </c>
      <c r="K14" s="415" t="s">
        <v>62</v>
      </c>
      <c r="L14" s="415" t="s">
        <v>62</v>
      </c>
      <c r="M14" s="415" t="s">
        <v>62</v>
      </c>
      <c r="N14" s="415" t="s">
        <v>62</v>
      </c>
      <c r="O14" s="415" t="s">
        <v>62</v>
      </c>
      <c r="P14" s="415" t="s">
        <v>62</v>
      </c>
      <c r="Q14" s="415" t="s">
        <v>62</v>
      </c>
      <c r="R14" s="412">
        <v>43933</v>
      </c>
      <c r="S14" s="410">
        <v>42456</v>
      </c>
      <c r="T14" s="410">
        <v>42456</v>
      </c>
      <c r="U14" s="460" t="s">
        <v>55</v>
      </c>
      <c r="V14" s="460" t="e">
        <f t="shared" si="1"/>
        <v>#VALUE!</v>
      </c>
      <c r="W14" s="460" t="e">
        <f t="shared" si="2"/>
        <v>#VALUE!</v>
      </c>
      <c r="X14" s="460" t="e">
        <f t="shared" si="3"/>
        <v>#VALUE!</v>
      </c>
      <c r="Y14" s="402">
        <f t="shared" si="4"/>
        <v>15</v>
      </c>
      <c r="Z14" s="402"/>
      <c r="AA14" s="402"/>
      <c r="AB14" s="485">
        <v>44290</v>
      </c>
      <c r="AC14" s="402"/>
      <c r="AD14" s="402"/>
      <c r="AE14" s="460" t="s">
        <v>55</v>
      </c>
      <c r="AF14" s="460"/>
      <c r="AG14" s="460"/>
      <c r="AH14" s="460"/>
      <c r="AI14" s="402">
        <f t="shared" si="5"/>
        <v>14</v>
      </c>
      <c r="AJ14" s="402"/>
      <c r="AK14" s="403"/>
      <c r="AL14" s="458">
        <v>44668</v>
      </c>
      <c r="AM14" s="402"/>
      <c r="AN14" s="402"/>
      <c r="AO14" s="460" t="s">
        <v>55</v>
      </c>
      <c r="AP14" s="460"/>
      <c r="AQ14" s="460"/>
      <c r="AR14" s="460"/>
      <c r="AS14" s="402">
        <f t="shared" si="6"/>
        <v>17</v>
      </c>
      <c r="AT14" s="402"/>
      <c r="AU14" s="457"/>
      <c r="AV14" s="24"/>
      <c r="AW14" s="24"/>
      <c r="AX14" s="24"/>
      <c r="AY14" s="24"/>
      <c r="AZ14" s="24"/>
      <c r="BA14" s="24"/>
      <c r="BB14" s="24"/>
      <c r="BC14" s="24"/>
      <c r="BD14" s="24"/>
      <c r="BE14" s="24"/>
      <c r="BF14" s="24"/>
      <c r="BG14" s="24"/>
      <c r="BH14" s="24"/>
    </row>
    <row r="15" spans="1:60" ht="14.45" customHeight="1" x14ac:dyDescent="0.25">
      <c r="A15" s="414" t="s">
        <v>393</v>
      </c>
      <c r="B15" s="415" t="s">
        <v>393</v>
      </c>
      <c r="C15" s="415" t="s">
        <v>393</v>
      </c>
      <c r="D15" s="415" t="s">
        <v>393</v>
      </c>
      <c r="E15" s="415" t="s">
        <v>393</v>
      </c>
      <c r="F15" s="415" t="s">
        <v>393</v>
      </c>
      <c r="G15" s="415" t="s">
        <v>393</v>
      </c>
      <c r="H15" s="415" t="s">
        <v>393</v>
      </c>
      <c r="I15" s="415" t="s">
        <v>393</v>
      </c>
      <c r="J15" s="415" t="s">
        <v>393</v>
      </c>
      <c r="K15" s="415" t="s">
        <v>393</v>
      </c>
      <c r="L15" s="415" t="s">
        <v>393</v>
      </c>
      <c r="M15" s="415" t="s">
        <v>393</v>
      </c>
      <c r="N15" s="415" t="s">
        <v>393</v>
      </c>
      <c r="O15" s="415" t="s">
        <v>393</v>
      </c>
      <c r="P15" s="415" t="s">
        <v>393</v>
      </c>
      <c r="Q15" s="415" t="s">
        <v>393</v>
      </c>
      <c r="R15" s="412">
        <v>43946</v>
      </c>
      <c r="S15" s="410">
        <v>42485</v>
      </c>
      <c r="T15" s="410">
        <v>42485</v>
      </c>
      <c r="U15" s="460" t="s">
        <v>54</v>
      </c>
      <c r="V15" s="460" t="e">
        <f t="shared" si="1"/>
        <v>#VALUE!</v>
      </c>
      <c r="W15" s="460" t="e">
        <f t="shared" si="2"/>
        <v>#VALUE!</v>
      </c>
      <c r="X15" s="460" t="e">
        <f t="shared" si="3"/>
        <v>#VALUE!</v>
      </c>
      <c r="Y15" s="402">
        <f t="shared" si="4"/>
        <v>17</v>
      </c>
      <c r="Z15" s="402"/>
      <c r="AA15" s="402"/>
      <c r="AB15" s="485">
        <v>44311</v>
      </c>
      <c r="AC15" s="402"/>
      <c r="AD15" s="402"/>
      <c r="AE15" s="460" t="s">
        <v>55</v>
      </c>
      <c r="AF15" s="460"/>
      <c r="AG15" s="460"/>
      <c r="AH15" s="460"/>
      <c r="AI15" s="402">
        <f t="shared" si="5"/>
        <v>17</v>
      </c>
      <c r="AJ15" s="402"/>
      <c r="AK15" s="403"/>
      <c r="AL15" s="458">
        <v>44676</v>
      </c>
      <c r="AM15" s="402"/>
      <c r="AN15" s="402"/>
      <c r="AO15" s="402" t="s">
        <v>56</v>
      </c>
      <c r="AP15" s="402"/>
      <c r="AQ15" s="402"/>
      <c r="AR15" s="402"/>
      <c r="AS15" s="402">
        <f t="shared" si="6"/>
        <v>18</v>
      </c>
      <c r="AT15" s="402"/>
      <c r="AU15" s="457"/>
      <c r="AV15" s="24"/>
      <c r="AW15" s="24"/>
      <c r="AX15" s="24"/>
      <c r="AY15" s="24"/>
      <c r="AZ15" s="24"/>
      <c r="BA15" s="24"/>
      <c r="BB15" s="24"/>
      <c r="BC15" s="24"/>
      <c r="BD15" s="24"/>
      <c r="BE15" s="24"/>
      <c r="BF15" s="24"/>
      <c r="BG15" s="24"/>
      <c r="BH15" s="24"/>
    </row>
    <row r="16" spans="1:60" ht="14.45" customHeight="1" x14ac:dyDescent="0.25">
      <c r="A16" s="414" t="s">
        <v>74</v>
      </c>
      <c r="B16" s="415" t="s">
        <v>74</v>
      </c>
      <c r="C16" s="415" t="s">
        <v>74</v>
      </c>
      <c r="D16" s="415" t="s">
        <v>74</v>
      </c>
      <c r="E16" s="415" t="s">
        <v>74</v>
      </c>
      <c r="F16" s="415" t="s">
        <v>74</v>
      </c>
      <c r="G16" s="415" t="s">
        <v>74</v>
      </c>
      <c r="H16" s="415" t="s">
        <v>74</v>
      </c>
      <c r="I16" s="415" t="s">
        <v>74</v>
      </c>
      <c r="J16" s="415" t="s">
        <v>74</v>
      </c>
      <c r="K16" s="415" t="s">
        <v>74</v>
      </c>
      <c r="L16" s="415" t="s">
        <v>74</v>
      </c>
      <c r="M16" s="415" t="s">
        <v>74</v>
      </c>
      <c r="N16" s="415" t="s">
        <v>74</v>
      </c>
      <c r="O16" s="415" t="s">
        <v>74</v>
      </c>
      <c r="P16" s="415" t="s">
        <v>74</v>
      </c>
      <c r="Q16" s="415" t="s">
        <v>74</v>
      </c>
      <c r="R16" s="412">
        <v>43952</v>
      </c>
      <c r="S16" s="410">
        <v>42491</v>
      </c>
      <c r="T16" s="410">
        <v>42491</v>
      </c>
      <c r="U16" s="402" t="s">
        <v>58</v>
      </c>
      <c r="V16" s="402" t="e">
        <f t="shared" ref="V16" si="7">WEEKDAY(U16,2)</f>
        <v>#VALUE!</v>
      </c>
      <c r="W16" s="402" t="e">
        <f t="shared" ref="W16" si="8">WEEKDAY(V16,2)</f>
        <v>#VALUE!</v>
      </c>
      <c r="X16" s="402" t="e">
        <f t="shared" ref="X16" si="9">WEEKDAY(W16,2)</f>
        <v>#VALUE!</v>
      </c>
      <c r="Y16" s="402">
        <f t="shared" si="4"/>
        <v>18</v>
      </c>
      <c r="Z16" s="402"/>
      <c r="AA16" s="402"/>
      <c r="AB16" s="485">
        <v>44317</v>
      </c>
      <c r="AC16" s="402"/>
      <c r="AD16" s="402"/>
      <c r="AE16" s="460" t="s">
        <v>54</v>
      </c>
      <c r="AF16" s="460"/>
      <c r="AG16" s="460"/>
      <c r="AH16" s="460"/>
      <c r="AI16" s="402">
        <f t="shared" si="5"/>
        <v>18</v>
      </c>
      <c r="AJ16" s="402"/>
      <c r="AK16" s="403"/>
      <c r="AL16" s="458">
        <v>44682</v>
      </c>
      <c r="AM16" s="402"/>
      <c r="AN16" s="402"/>
      <c r="AO16" s="460" t="s">
        <v>55</v>
      </c>
      <c r="AP16" s="460"/>
      <c r="AQ16" s="460"/>
      <c r="AR16" s="460"/>
      <c r="AS16" s="402">
        <f t="shared" si="6"/>
        <v>19</v>
      </c>
      <c r="AT16" s="402"/>
      <c r="AU16" s="457"/>
      <c r="AV16" s="24"/>
      <c r="AW16" s="24"/>
      <c r="AX16" s="24"/>
      <c r="AY16" s="24"/>
      <c r="AZ16" s="24"/>
      <c r="BA16" s="24"/>
      <c r="BB16" s="24"/>
      <c r="BC16" s="24"/>
      <c r="BD16" s="24"/>
      <c r="BE16" s="24"/>
      <c r="BF16" s="24"/>
      <c r="BG16" s="24"/>
      <c r="BH16" s="24"/>
    </row>
    <row r="17" spans="1:60" x14ac:dyDescent="0.25">
      <c r="A17" s="414" t="s">
        <v>394</v>
      </c>
      <c r="B17" s="415" t="s">
        <v>394</v>
      </c>
      <c r="C17" s="415" t="s">
        <v>394</v>
      </c>
      <c r="D17" s="415" t="s">
        <v>394</v>
      </c>
      <c r="E17" s="415" t="s">
        <v>394</v>
      </c>
      <c r="F17" s="415" t="s">
        <v>394</v>
      </c>
      <c r="G17" s="415" t="s">
        <v>394</v>
      </c>
      <c r="H17" s="415" t="s">
        <v>394</v>
      </c>
      <c r="I17" s="415" t="s">
        <v>394</v>
      </c>
      <c r="J17" s="415" t="s">
        <v>394</v>
      </c>
      <c r="K17" s="415" t="s">
        <v>394</v>
      </c>
      <c r="L17" s="415" t="s">
        <v>394</v>
      </c>
      <c r="M17" s="415" t="s">
        <v>394</v>
      </c>
      <c r="N17" s="415" t="s">
        <v>394</v>
      </c>
      <c r="O17" s="415" t="s">
        <v>394</v>
      </c>
      <c r="P17" s="415" t="s">
        <v>394</v>
      </c>
      <c r="Q17" s="415" t="s">
        <v>394</v>
      </c>
      <c r="R17" s="412">
        <v>43992</v>
      </c>
      <c r="S17" s="410">
        <v>42531</v>
      </c>
      <c r="T17" s="410">
        <v>42531</v>
      </c>
      <c r="U17" s="402" t="s">
        <v>53</v>
      </c>
      <c r="V17" s="402" t="s">
        <v>56</v>
      </c>
      <c r="W17" s="402" t="s">
        <v>56</v>
      </c>
      <c r="X17" s="402" t="s">
        <v>56</v>
      </c>
      <c r="Y17" s="402">
        <f t="shared" si="4"/>
        <v>24</v>
      </c>
      <c r="Z17" s="402"/>
      <c r="AA17" s="402"/>
      <c r="AB17" s="485">
        <v>44357</v>
      </c>
      <c r="AC17" s="402"/>
      <c r="AD17" s="402"/>
      <c r="AE17" s="402" t="s">
        <v>57</v>
      </c>
      <c r="AF17" s="402"/>
      <c r="AG17" s="402"/>
      <c r="AH17" s="402"/>
      <c r="AI17" s="402">
        <f t="shared" si="5"/>
        <v>24</v>
      </c>
      <c r="AJ17" s="402"/>
      <c r="AK17" s="403"/>
      <c r="AL17" s="458">
        <v>44722</v>
      </c>
      <c r="AM17" s="402"/>
      <c r="AN17" s="402"/>
      <c r="AO17" s="402" t="s">
        <v>58</v>
      </c>
      <c r="AP17" s="402"/>
      <c r="AQ17" s="402"/>
      <c r="AR17" s="402"/>
      <c r="AS17" s="402">
        <f t="shared" si="6"/>
        <v>24</v>
      </c>
      <c r="AT17" s="402"/>
      <c r="AU17" s="457"/>
      <c r="AV17" s="24"/>
      <c r="AW17" s="24"/>
      <c r="AX17" s="24"/>
      <c r="AY17" s="24"/>
      <c r="AZ17" s="24"/>
      <c r="BA17" s="24"/>
      <c r="BB17" s="24"/>
      <c r="BC17" s="24"/>
      <c r="BD17" s="24"/>
      <c r="BE17" s="24"/>
      <c r="BF17" s="24"/>
      <c r="BG17" s="24"/>
      <c r="BH17" s="24"/>
    </row>
    <row r="18" spans="1:60" ht="14.45" customHeight="1" x14ac:dyDescent="0.25">
      <c r="A18" s="414" t="s">
        <v>146</v>
      </c>
      <c r="B18" s="415" t="s">
        <v>146</v>
      </c>
      <c r="C18" s="415" t="s">
        <v>146</v>
      </c>
      <c r="D18" s="415" t="s">
        <v>146</v>
      </c>
      <c r="E18" s="415" t="s">
        <v>146</v>
      </c>
      <c r="F18" s="415" t="s">
        <v>146</v>
      </c>
      <c r="G18" s="415" t="s">
        <v>146</v>
      </c>
      <c r="H18" s="415" t="s">
        <v>146</v>
      </c>
      <c r="I18" s="415" t="s">
        <v>146</v>
      </c>
      <c r="J18" s="415" t="s">
        <v>146</v>
      </c>
      <c r="K18" s="415" t="s">
        <v>146</v>
      </c>
      <c r="L18" s="415" t="s">
        <v>146</v>
      </c>
      <c r="M18" s="415" t="s">
        <v>146</v>
      </c>
      <c r="N18" s="415" t="s">
        <v>146</v>
      </c>
      <c r="O18" s="415" t="s">
        <v>146</v>
      </c>
      <c r="P18" s="415" t="s">
        <v>146</v>
      </c>
      <c r="Q18" s="415" t="s">
        <v>146</v>
      </c>
      <c r="R18" s="412">
        <v>43993</v>
      </c>
      <c r="S18" s="410">
        <v>42516</v>
      </c>
      <c r="T18" s="410">
        <v>42516</v>
      </c>
      <c r="U18" s="692" t="s">
        <v>57</v>
      </c>
      <c r="V18" s="692" t="e">
        <f t="shared" ref="V18:V19" si="10">WEEKDAY(U18,2)</f>
        <v>#VALUE!</v>
      </c>
      <c r="W18" s="692" t="e">
        <f t="shared" ref="W18:W19" si="11">WEEKDAY(V18,2)</f>
        <v>#VALUE!</v>
      </c>
      <c r="X18" s="692" t="e">
        <f t="shared" ref="X18:X19" si="12">WEEKDAY(W18,2)</f>
        <v>#VALUE!</v>
      </c>
      <c r="Y18" s="402">
        <f t="shared" si="4"/>
        <v>24</v>
      </c>
      <c r="Z18" s="402"/>
      <c r="AA18" s="402"/>
      <c r="AB18" s="485">
        <v>44350</v>
      </c>
      <c r="AC18" s="402"/>
      <c r="AD18" s="402"/>
      <c r="AE18" s="402" t="s">
        <v>57</v>
      </c>
      <c r="AF18" s="402"/>
      <c r="AG18" s="402"/>
      <c r="AH18" s="402"/>
      <c r="AI18" s="402">
        <f t="shared" si="5"/>
        <v>23</v>
      </c>
      <c r="AJ18" s="402"/>
      <c r="AK18" s="403"/>
      <c r="AL18" s="458">
        <v>44728</v>
      </c>
      <c r="AM18" s="402"/>
      <c r="AN18" s="402"/>
      <c r="AO18" s="402" t="s">
        <v>57</v>
      </c>
      <c r="AP18" s="402"/>
      <c r="AQ18" s="402"/>
      <c r="AR18" s="402"/>
      <c r="AS18" s="402">
        <f t="shared" si="6"/>
        <v>25</v>
      </c>
      <c r="AT18" s="402"/>
      <c r="AU18" s="457"/>
      <c r="AV18" s="24"/>
      <c r="AW18" s="24"/>
      <c r="AX18" s="24"/>
      <c r="AY18" s="24"/>
      <c r="AZ18" s="24"/>
      <c r="BA18" s="24"/>
      <c r="BB18" s="24"/>
      <c r="BC18" s="24"/>
      <c r="BD18" s="24"/>
      <c r="BE18" s="24"/>
      <c r="BF18" s="24"/>
      <c r="BG18" s="24"/>
      <c r="BH18" s="24"/>
    </row>
    <row r="19" spans="1:60" x14ac:dyDescent="0.25">
      <c r="A19" s="414" t="s">
        <v>147</v>
      </c>
      <c r="B19" s="415" t="s">
        <v>147</v>
      </c>
      <c r="C19" s="415" t="s">
        <v>147</v>
      </c>
      <c r="D19" s="415" t="s">
        <v>147</v>
      </c>
      <c r="E19" s="415" t="s">
        <v>147</v>
      </c>
      <c r="F19" s="415" t="s">
        <v>147</v>
      </c>
      <c r="G19" s="415" t="s">
        <v>147</v>
      </c>
      <c r="H19" s="415" t="s">
        <v>147</v>
      </c>
      <c r="I19" s="415" t="s">
        <v>147</v>
      </c>
      <c r="J19" s="415" t="s">
        <v>147</v>
      </c>
      <c r="K19" s="415" t="s">
        <v>147</v>
      </c>
      <c r="L19" s="415" t="s">
        <v>147</v>
      </c>
      <c r="M19" s="415" t="s">
        <v>147</v>
      </c>
      <c r="N19" s="415" t="s">
        <v>147</v>
      </c>
      <c r="O19" s="415" t="s">
        <v>147</v>
      </c>
      <c r="P19" s="415" t="s">
        <v>147</v>
      </c>
      <c r="Q19" s="415" t="s">
        <v>147</v>
      </c>
      <c r="R19" s="412">
        <v>44058</v>
      </c>
      <c r="S19" s="410">
        <v>42597</v>
      </c>
      <c r="T19" s="410">
        <v>42597</v>
      </c>
      <c r="U19" s="460" t="s">
        <v>54</v>
      </c>
      <c r="V19" s="460" t="e">
        <f t="shared" si="10"/>
        <v>#VALUE!</v>
      </c>
      <c r="W19" s="460" t="e">
        <f t="shared" si="11"/>
        <v>#VALUE!</v>
      </c>
      <c r="X19" s="460" t="e">
        <f t="shared" si="12"/>
        <v>#VALUE!</v>
      </c>
      <c r="Y19" s="402">
        <f t="shared" si="4"/>
        <v>33</v>
      </c>
      <c r="Z19" s="402"/>
      <c r="AA19" s="402"/>
      <c r="AB19" s="485">
        <v>44423</v>
      </c>
      <c r="AC19" s="402"/>
      <c r="AD19" s="402"/>
      <c r="AE19" s="460" t="s">
        <v>55</v>
      </c>
      <c r="AF19" s="460"/>
      <c r="AG19" s="460"/>
      <c r="AH19" s="460"/>
      <c r="AI19" s="402">
        <f t="shared" si="5"/>
        <v>33</v>
      </c>
      <c r="AJ19" s="402"/>
      <c r="AK19" s="403"/>
      <c r="AL19" s="458">
        <v>44788</v>
      </c>
      <c r="AM19" s="402"/>
      <c r="AN19" s="402"/>
      <c r="AO19" s="402" t="s">
        <v>56</v>
      </c>
      <c r="AP19" s="402"/>
      <c r="AQ19" s="402"/>
      <c r="AR19" s="402"/>
      <c r="AS19" s="402">
        <f t="shared" si="6"/>
        <v>34</v>
      </c>
      <c r="AT19" s="402"/>
      <c r="AU19" s="457"/>
      <c r="AV19" s="24"/>
      <c r="AW19" s="24"/>
      <c r="AX19" s="24"/>
      <c r="AY19" s="24"/>
      <c r="AZ19" s="24"/>
      <c r="BA19" s="24"/>
      <c r="BB19" s="24"/>
      <c r="BC19" s="24"/>
      <c r="BD19" s="24"/>
      <c r="BE19" s="24"/>
      <c r="BF19" s="24"/>
      <c r="BG19" s="24"/>
      <c r="BH19" s="24"/>
    </row>
    <row r="20" spans="1:60" ht="14.45" customHeight="1" x14ac:dyDescent="0.25">
      <c r="A20" s="414" t="s">
        <v>395</v>
      </c>
      <c r="B20" s="415" t="s">
        <v>395</v>
      </c>
      <c r="C20" s="415" t="s">
        <v>395</v>
      </c>
      <c r="D20" s="415" t="s">
        <v>395</v>
      </c>
      <c r="E20" s="415" t="s">
        <v>395</v>
      </c>
      <c r="F20" s="415" t="s">
        <v>395</v>
      </c>
      <c r="G20" s="415" t="s">
        <v>395</v>
      </c>
      <c r="H20" s="415" t="s">
        <v>395</v>
      </c>
      <c r="I20" s="415" t="s">
        <v>395</v>
      </c>
      <c r="J20" s="415" t="s">
        <v>395</v>
      </c>
      <c r="K20" s="415" t="s">
        <v>395</v>
      </c>
      <c r="L20" s="415" t="s">
        <v>395</v>
      </c>
      <c r="M20" s="415" t="s">
        <v>395</v>
      </c>
      <c r="N20" s="415" t="s">
        <v>395</v>
      </c>
      <c r="O20" s="415" t="s">
        <v>395</v>
      </c>
      <c r="P20" s="415" t="s">
        <v>395</v>
      </c>
      <c r="Q20" s="415" t="s">
        <v>395</v>
      </c>
      <c r="R20" s="413">
        <v>44109</v>
      </c>
      <c r="S20" s="400">
        <v>42648</v>
      </c>
      <c r="T20" s="400">
        <v>42648</v>
      </c>
      <c r="U20" s="692" t="s">
        <v>56</v>
      </c>
      <c r="V20" s="692" t="s">
        <v>55</v>
      </c>
      <c r="W20" s="692" t="s">
        <v>55</v>
      </c>
      <c r="X20" s="692" t="s">
        <v>55</v>
      </c>
      <c r="Y20" s="402">
        <f t="shared" si="4"/>
        <v>41</v>
      </c>
      <c r="Z20" s="402"/>
      <c r="AA20" s="402"/>
      <c r="AB20" s="485">
        <v>44474</v>
      </c>
      <c r="AC20" s="402"/>
      <c r="AD20" s="402"/>
      <c r="AE20" s="402" t="s">
        <v>59</v>
      </c>
      <c r="AF20" s="402"/>
      <c r="AG20" s="402"/>
      <c r="AH20" s="402"/>
      <c r="AI20" s="402">
        <f t="shared" si="5"/>
        <v>41</v>
      </c>
      <c r="AJ20" s="402"/>
      <c r="AK20" s="403"/>
      <c r="AL20" s="458">
        <v>44839</v>
      </c>
      <c r="AM20" s="402"/>
      <c r="AN20" s="402"/>
      <c r="AO20" s="402" t="s">
        <v>53</v>
      </c>
      <c r="AP20" s="402"/>
      <c r="AQ20" s="402"/>
      <c r="AR20" s="402"/>
      <c r="AS20" s="402">
        <f t="shared" si="6"/>
        <v>41</v>
      </c>
      <c r="AT20" s="402"/>
      <c r="AU20" s="457"/>
      <c r="AV20" s="24"/>
      <c r="AW20" s="24"/>
      <c r="AX20" s="24"/>
      <c r="AY20" s="24"/>
      <c r="AZ20" s="24"/>
      <c r="BA20" s="24"/>
      <c r="BB20" s="24"/>
      <c r="BC20" s="24"/>
      <c r="BD20" s="24"/>
      <c r="BE20" s="24"/>
      <c r="BF20" s="24"/>
      <c r="BG20" s="24"/>
      <c r="BH20" s="24"/>
    </row>
    <row r="21" spans="1:60" x14ac:dyDescent="0.25">
      <c r="A21" s="414" t="s">
        <v>68</v>
      </c>
      <c r="B21" s="415" t="s">
        <v>68</v>
      </c>
      <c r="C21" s="415" t="s">
        <v>68</v>
      </c>
      <c r="D21" s="415" t="s">
        <v>68</v>
      </c>
      <c r="E21" s="415" t="s">
        <v>68</v>
      </c>
      <c r="F21" s="415" t="s">
        <v>68</v>
      </c>
      <c r="G21" s="415" t="s">
        <v>68</v>
      </c>
      <c r="H21" s="415" t="s">
        <v>68</v>
      </c>
      <c r="I21" s="415" t="s">
        <v>68</v>
      </c>
      <c r="J21" s="415" t="s">
        <v>68</v>
      </c>
      <c r="K21" s="415" t="s">
        <v>68</v>
      </c>
      <c r="L21" s="415" t="s">
        <v>68</v>
      </c>
      <c r="M21" s="415" t="s">
        <v>68</v>
      </c>
      <c r="N21" s="415" t="s">
        <v>68</v>
      </c>
      <c r="O21" s="415" t="s">
        <v>68</v>
      </c>
      <c r="P21" s="415" t="s">
        <v>68</v>
      </c>
      <c r="Q21" s="415" t="s">
        <v>68</v>
      </c>
      <c r="R21" s="413">
        <v>44136</v>
      </c>
      <c r="S21" s="400">
        <v>42675</v>
      </c>
      <c r="T21" s="400">
        <v>42675</v>
      </c>
      <c r="U21" s="460" t="s">
        <v>55</v>
      </c>
      <c r="V21" s="460" t="e">
        <f t="shared" ref="V21" si="13">WEEKDAY(U21,2)</f>
        <v>#VALUE!</v>
      </c>
      <c r="W21" s="460" t="e">
        <f t="shared" ref="W21" si="14">WEEKDAY(V21,2)</f>
        <v>#VALUE!</v>
      </c>
      <c r="X21" s="460" t="e">
        <f t="shared" ref="X21" si="15">WEEKDAY(W21,2)</f>
        <v>#VALUE!</v>
      </c>
      <c r="Y21" s="402">
        <f t="shared" si="4"/>
        <v>44</v>
      </c>
      <c r="Z21" s="402"/>
      <c r="AA21" s="402"/>
      <c r="AB21" s="485">
        <v>44501</v>
      </c>
      <c r="AC21" s="402"/>
      <c r="AD21" s="402"/>
      <c r="AE21" s="402" t="s">
        <v>56</v>
      </c>
      <c r="AF21" s="402"/>
      <c r="AG21" s="402"/>
      <c r="AH21" s="402"/>
      <c r="AI21" s="402">
        <f t="shared" si="5"/>
        <v>45</v>
      </c>
      <c r="AJ21" s="402"/>
      <c r="AK21" s="403"/>
      <c r="AL21" s="458">
        <v>44866</v>
      </c>
      <c r="AM21" s="402"/>
      <c r="AN21" s="402"/>
      <c r="AO21" s="402" t="s">
        <v>59</v>
      </c>
      <c r="AP21" s="402"/>
      <c r="AQ21" s="402"/>
      <c r="AR21" s="402"/>
      <c r="AS21" s="402">
        <f t="shared" si="6"/>
        <v>45</v>
      </c>
      <c r="AT21" s="402"/>
      <c r="AU21" s="457"/>
      <c r="AV21" s="24"/>
      <c r="AW21" s="24"/>
      <c r="AX21" s="24"/>
      <c r="AY21" s="24"/>
      <c r="AZ21" s="24"/>
      <c r="BA21" s="24"/>
      <c r="BB21" s="24"/>
      <c r="BC21" s="24"/>
      <c r="BD21" s="24"/>
      <c r="BE21" s="24"/>
      <c r="BF21" s="24"/>
      <c r="BG21" s="24"/>
      <c r="BH21" s="24"/>
    </row>
    <row r="22" spans="1:60" x14ac:dyDescent="0.25">
      <c r="A22" s="414" t="s">
        <v>396</v>
      </c>
      <c r="B22" s="415" t="s">
        <v>396</v>
      </c>
      <c r="C22" s="415" t="s">
        <v>396</v>
      </c>
      <c r="D22" s="415" t="s">
        <v>396</v>
      </c>
      <c r="E22" s="415" t="s">
        <v>396</v>
      </c>
      <c r="F22" s="415" t="s">
        <v>396</v>
      </c>
      <c r="G22" s="415" t="s">
        <v>396</v>
      </c>
      <c r="H22" s="415" t="s">
        <v>396</v>
      </c>
      <c r="I22" s="415" t="s">
        <v>396</v>
      </c>
      <c r="J22" s="415" t="s">
        <v>396</v>
      </c>
      <c r="K22" s="415" t="s">
        <v>396</v>
      </c>
      <c r="L22" s="415" t="s">
        <v>396</v>
      </c>
      <c r="M22" s="415" t="s">
        <v>396</v>
      </c>
      <c r="N22" s="415" t="s">
        <v>396</v>
      </c>
      <c r="O22" s="415" t="s">
        <v>396</v>
      </c>
      <c r="P22" s="415" t="s">
        <v>396</v>
      </c>
      <c r="Q22" s="415" t="s">
        <v>396</v>
      </c>
      <c r="R22" s="413">
        <v>44166</v>
      </c>
      <c r="S22" s="400">
        <v>42705</v>
      </c>
      <c r="T22" s="400">
        <v>42705</v>
      </c>
      <c r="U22" s="812" t="s">
        <v>59</v>
      </c>
      <c r="V22" s="812" t="s">
        <v>55</v>
      </c>
      <c r="W22" s="812" t="s">
        <v>55</v>
      </c>
      <c r="X22" s="812" t="s">
        <v>55</v>
      </c>
      <c r="Y22" s="402">
        <f t="shared" si="4"/>
        <v>49</v>
      </c>
      <c r="Z22" s="402"/>
      <c r="AA22" s="402"/>
      <c r="AB22" s="485">
        <v>44531</v>
      </c>
      <c r="AC22" s="402"/>
      <c r="AD22" s="402"/>
      <c r="AE22" s="402" t="s">
        <v>53</v>
      </c>
      <c r="AF22" s="402"/>
      <c r="AG22" s="402"/>
      <c r="AH22" s="402"/>
      <c r="AI22" s="402">
        <f t="shared" si="5"/>
        <v>49</v>
      </c>
      <c r="AJ22" s="402"/>
      <c r="AK22" s="403"/>
      <c r="AL22" s="458">
        <v>44896</v>
      </c>
      <c r="AM22" s="402"/>
      <c r="AN22" s="402"/>
      <c r="AO22" s="402" t="s">
        <v>57</v>
      </c>
      <c r="AP22" s="402"/>
      <c r="AQ22" s="402"/>
      <c r="AR22" s="402"/>
      <c r="AS22" s="402">
        <f t="shared" si="6"/>
        <v>49</v>
      </c>
      <c r="AT22" s="402"/>
      <c r="AU22" s="457"/>
      <c r="AV22" s="24"/>
      <c r="AW22" s="24"/>
      <c r="AX22" s="24"/>
      <c r="AY22" s="24"/>
      <c r="AZ22" s="24"/>
      <c r="BA22" s="24"/>
      <c r="BB22" s="24"/>
      <c r="BC22" s="24"/>
      <c r="BD22" s="24"/>
      <c r="BE22" s="24"/>
      <c r="BF22" s="24"/>
      <c r="BG22" s="24"/>
      <c r="BH22" s="24"/>
    </row>
    <row r="23" spans="1:60" x14ac:dyDescent="0.25">
      <c r="A23" s="414" t="s">
        <v>397</v>
      </c>
      <c r="B23" s="415" t="s">
        <v>397</v>
      </c>
      <c r="C23" s="415" t="s">
        <v>397</v>
      </c>
      <c r="D23" s="415" t="s">
        <v>397</v>
      </c>
      <c r="E23" s="415" t="s">
        <v>397</v>
      </c>
      <c r="F23" s="415" t="s">
        <v>397</v>
      </c>
      <c r="G23" s="415" t="s">
        <v>397</v>
      </c>
      <c r="H23" s="415" t="s">
        <v>397</v>
      </c>
      <c r="I23" s="415" t="s">
        <v>397</v>
      </c>
      <c r="J23" s="415" t="s">
        <v>397</v>
      </c>
      <c r="K23" s="415" t="s">
        <v>397</v>
      </c>
      <c r="L23" s="415" t="s">
        <v>397</v>
      </c>
      <c r="M23" s="415" t="s">
        <v>397</v>
      </c>
      <c r="N23" s="415" t="s">
        <v>397</v>
      </c>
      <c r="O23" s="415" t="s">
        <v>397</v>
      </c>
      <c r="P23" s="415" t="s">
        <v>397</v>
      </c>
      <c r="Q23" s="415" t="s">
        <v>397</v>
      </c>
      <c r="R23" s="413">
        <v>44173</v>
      </c>
      <c r="S23" s="400">
        <v>42712</v>
      </c>
      <c r="T23" s="400">
        <v>42712</v>
      </c>
      <c r="U23" s="812" t="s">
        <v>59</v>
      </c>
      <c r="V23" s="812" t="s">
        <v>55</v>
      </c>
      <c r="W23" s="812" t="s">
        <v>55</v>
      </c>
      <c r="X23" s="812" t="s">
        <v>55</v>
      </c>
      <c r="Y23" s="402">
        <f t="shared" si="4"/>
        <v>50</v>
      </c>
      <c r="Z23" s="402"/>
      <c r="AA23" s="402"/>
      <c r="AB23" s="485">
        <v>44538</v>
      </c>
      <c r="AC23" s="402"/>
      <c r="AD23" s="402"/>
      <c r="AE23" s="402" t="s">
        <v>53</v>
      </c>
      <c r="AF23" s="402"/>
      <c r="AG23" s="402"/>
      <c r="AH23" s="402"/>
      <c r="AI23" s="402">
        <f t="shared" si="5"/>
        <v>50</v>
      </c>
      <c r="AJ23" s="402"/>
      <c r="AK23" s="403"/>
      <c r="AL23" s="458">
        <v>44903</v>
      </c>
      <c r="AM23" s="402"/>
      <c r="AN23" s="402"/>
      <c r="AO23" s="402" t="s">
        <v>57</v>
      </c>
      <c r="AP23" s="402"/>
      <c r="AQ23" s="402"/>
      <c r="AR23" s="402"/>
      <c r="AS23" s="402">
        <f t="shared" si="6"/>
        <v>50</v>
      </c>
      <c r="AT23" s="402"/>
      <c r="AU23" s="457"/>
      <c r="AV23" s="24"/>
      <c r="AW23" s="24"/>
      <c r="AX23" s="24"/>
      <c r="AY23" s="24"/>
      <c r="AZ23" s="24"/>
      <c r="BA23" s="24"/>
      <c r="BB23" s="24"/>
      <c r="BC23" s="24"/>
      <c r="BD23" s="24"/>
      <c r="BE23" s="24"/>
      <c r="BF23" s="24"/>
      <c r="BG23" s="24"/>
      <c r="BH23" s="24"/>
    </row>
    <row r="24" spans="1:60" ht="15" customHeight="1" thickBot="1" x14ac:dyDescent="0.3">
      <c r="A24" s="414" t="s">
        <v>69</v>
      </c>
      <c r="B24" s="415" t="s">
        <v>69</v>
      </c>
      <c r="C24" s="415" t="s">
        <v>69</v>
      </c>
      <c r="D24" s="415" t="s">
        <v>69</v>
      </c>
      <c r="E24" s="415" t="s">
        <v>69</v>
      </c>
      <c r="F24" s="415" t="s">
        <v>69</v>
      </c>
      <c r="G24" s="415" t="s">
        <v>69</v>
      </c>
      <c r="H24" s="415" t="s">
        <v>69</v>
      </c>
      <c r="I24" s="415" t="s">
        <v>69</v>
      </c>
      <c r="J24" s="415" t="s">
        <v>69</v>
      </c>
      <c r="K24" s="415" t="s">
        <v>69</v>
      </c>
      <c r="L24" s="415" t="s">
        <v>69</v>
      </c>
      <c r="M24" s="415" t="s">
        <v>69</v>
      </c>
      <c r="N24" s="415" t="s">
        <v>69</v>
      </c>
      <c r="O24" s="415" t="s">
        <v>69</v>
      </c>
      <c r="P24" s="415" t="s">
        <v>69</v>
      </c>
      <c r="Q24" s="415" t="s">
        <v>69</v>
      </c>
      <c r="R24" s="437">
        <v>44190</v>
      </c>
      <c r="S24" s="438">
        <v>42729</v>
      </c>
      <c r="T24" s="438">
        <v>42729</v>
      </c>
      <c r="U24" s="416" t="s">
        <v>58</v>
      </c>
      <c r="V24" s="416" t="e">
        <f t="shared" ref="V24" si="16">WEEKDAY(U24,2)</f>
        <v>#VALUE!</v>
      </c>
      <c r="W24" s="416" t="e">
        <f t="shared" ref="W24" si="17">WEEKDAY(V24,2)</f>
        <v>#VALUE!</v>
      </c>
      <c r="X24" s="416" t="e">
        <f t="shared" ref="X24" si="18">WEEKDAY(W24,2)</f>
        <v>#VALUE!</v>
      </c>
      <c r="Y24" s="416">
        <f t="shared" si="4"/>
        <v>52</v>
      </c>
      <c r="Z24" s="416"/>
      <c r="AA24" s="416"/>
      <c r="AB24" s="486">
        <v>44555</v>
      </c>
      <c r="AC24" s="407"/>
      <c r="AD24" s="407"/>
      <c r="AE24" s="535" t="s">
        <v>54</v>
      </c>
      <c r="AF24" s="535"/>
      <c r="AG24" s="535"/>
      <c r="AH24" s="535"/>
      <c r="AI24" s="407">
        <f t="shared" si="5"/>
        <v>52</v>
      </c>
      <c r="AJ24" s="407"/>
      <c r="AK24" s="408"/>
      <c r="AL24" s="458">
        <v>44920</v>
      </c>
      <c r="AM24" s="402"/>
      <c r="AN24" s="402"/>
      <c r="AO24" s="460" t="s">
        <v>55</v>
      </c>
      <c r="AP24" s="460"/>
      <c r="AQ24" s="460"/>
      <c r="AR24" s="460"/>
      <c r="AS24" s="402">
        <f t="shared" si="6"/>
        <v>53</v>
      </c>
      <c r="AT24" s="402"/>
      <c r="AU24" s="457"/>
      <c r="AV24" s="24"/>
      <c r="AW24" s="24"/>
      <c r="AX24" s="24"/>
      <c r="AY24" s="24"/>
      <c r="AZ24" s="24"/>
      <c r="BA24" s="24"/>
      <c r="BB24" s="24"/>
      <c r="BC24" s="24"/>
      <c r="BD24" s="24"/>
      <c r="BE24" s="24"/>
      <c r="BF24" s="24"/>
      <c r="BG24" s="24"/>
      <c r="BH24" s="24"/>
    </row>
    <row r="25" spans="1:60" x14ac:dyDescent="0.25">
      <c r="A25" s="768" t="s">
        <v>666</v>
      </c>
      <c r="B25" s="769" t="s">
        <v>398</v>
      </c>
      <c r="C25" s="769" t="s">
        <v>398</v>
      </c>
      <c r="D25" s="769" t="s">
        <v>398</v>
      </c>
      <c r="E25" s="769" t="s">
        <v>398</v>
      </c>
      <c r="F25" s="769" t="s">
        <v>398</v>
      </c>
      <c r="G25" s="769" t="s">
        <v>398</v>
      </c>
      <c r="H25" s="769" t="s">
        <v>398</v>
      </c>
      <c r="I25" s="769" t="s">
        <v>398</v>
      </c>
      <c r="J25" s="769" t="s">
        <v>398</v>
      </c>
      <c r="K25" s="769" t="s">
        <v>398</v>
      </c>
      <c r="L25" s="769" t="s">
        <v>398</v>
      </c>
      <c r="M25" s="769" t="s">
        <v>398</v>
      </c>
      <c r="N25" s="769" t="s">
        <v>398</v>
      </c>
      <c r="O25" s="769" t="s">
        <v>398</v>
      </c>
      <c r="P25" s="769" t="s">
        <v>398</v>
      </c>
      <c r="Q25" s="769" t="s">
        <v>398</v>
      </c>
      <c r="R25" s="770" t="s">
        <v>398</v>
      </c>
      <c r="S25" s="770" t="s">
        <v>398</v>
      </c>
      <c r="T25" s="770" t="s">
        <v>398</v>
      </c>
      <c r="U25" s="770" t="s">
        <v>398</v>
      </c>
      <c r="V25" s="770" t="s">
        <v>398</v>
      </c>
      <c r="W25" s="770" t="s">
        <v>398</v>
      </c>
      <c r="X25" s="770" t="s">
        <v>398</v>
      </c>
      <c r="Y25" s="770" t="s">
        <v>398</v>
      </c>
      <c r="Z25" s="770" t="s">
        <v>398</v>
      </c>
      <c r="AA25" s="770" t="s">
        <v>398</v>
      </c>
      <c r="AB25" s="770" t="s">
        <v>398</v>
      </c>
      <c r="AC25" s="770" t="s">
        <v>398</v>
      </c>
      <c r="AD25" s="770" t="s">
        <v>398</v>
      </c>
      <c r="AE25" s="770" t="s">
        <v>398</v>
      </c>
      <c r="AF25" s="770" t="s">
        <v>398</v>
      </c>
      <c r="AG25" s="770" t="s">
        <v>398</v>
      </c>
      <c r="AH25" s="770" t="s">
        <v>398</v>
      </c>
      <c r="AI25" s="770" t="s">
        <v>398</v>
      </c>
      <c r="AJ25" s="770" t="s">
        <v>398</v>
      </c>
      <c r="AK25" s="770" t="s">
        <v>398</v>
      </c>
      <c r="AL25" s="769" t="s">
        <v>398</v>
      </c>
      <c r="AM25" s="769" t="s">
        <v>398</v>
      </c>
      <c r="AN25" s="769" t="s">
        <v>398</v>
      </c>
      <c r="AO25" s="769" t="s">
        <v>398</v>
      </c>
      <c r="AP25" s="769" t="s">
        <v>398</v>
      </c>
      <c r="AQ25" s="769" t="s">
        <v>398</v>
      </c>
      <c r="AR25" s="769" t="s">
        <v>398</v>
      </c>
      <c r="AS25" s="769" t="s">
        <v>398</v>
      </c>
      <c r="AT25" s="769" t="s">
        <v>398</v>
      </c>
      <c r="AU25" s="797" t="s">
        <v>398</v>
      </c>
      <c r="AV25" s="24"/>
      <c r="AW25" s="24"/>
      <c r="AX25" s="24"/>
      <c r="AY25" s="24"/>
      <c r="AZ25" s="24"/>
      <c r="BA25" s="24"/>
      <c r="BB25" s="24"/>
      <c r="BC25" s="24"/>
      <c r="BD25" s="24"/>
      <c r="BE25" s="24"/>
      <c r="BF25" s="24"/>
      <c r="BG25" s="24"/>
      <c r="BH25" s="24"/>
    </row>
    <row r="26" spans="1:60" ht="14.45" customHeight="1"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ht="14.45" customHeight="1" x14ac:dyDescent="0.25">
      <c r="A27" s="450" t="s">
        <v>12</v>
      </c>
      <c r="B27" s="451"/>
      <c r="C27" s="451"/>
      <c r="D27" s="451"/>
      <c r="E27" s="451"/>
      <c r="F27" s="451"/>
      <c r="G27" s="451"/>
      <c r="H27" s="451"/>
      <c r="I27" s="451"/>
      <c r="J27" s="451"/>
      <c r="K27" s="451"/>
      <c r="L27" s="451"/>
      <c r="M27" s="451"/>
      <c r="N27" s="451"/>
      <c r="O27" s="451"/>
      <c r="P27" s="451"/>
      <c r="Q27" s="451"/>
      <c r="R27" s="435" t="s">
        <v>544</v>
      </c>
      <c r="S27" s="435"/>
      <c r="T27" s="435"/>
      <c r="U27" s="435"/>
      <c r="V27" s="435"/>
      <c r="W27" s="436"/>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52"/>
      <c r="B28" s="453"/>
      <c r="C28" s="453"/>
      <c r="D28" s="453"/>
      <c r="E28" s="453"/>
      <c r="F28" s="453"/>
      <c r="G28" s="453"/>
      <c r="H28" s="453"/>
      <c r="I28" s="453"/>
      <c r="J28" s="453"/>
      <c r="K28" s="453"/>
      <c r="L28" s="453"/>
      <c r="M28" s="453"/>
      <c r="N28" s="453"/>
      <c r="O28" s="453"/>
      <c r="P28" s="453"/>
      <c r="Q28" s="453"/>
      <c r="R28" s="545" t="s">
        <v>44</v>
      </c>
      <c r="S28" s="545"/>
      <c r="T28" s="545"/>
      <c r="U28" s="545" t="s">
        <v>45</v>
      </c>
      <c r="V28" s="545"/>
      <c r="W28" s="546"/>
      <c r="X28" s="28"/>
      <c r="Y28" s="778"/>
      <c r="Z28" s="778"/>
      <c r="AA28" s="778"/>
      <c r="AB28" s="778"/>
      <c r="AC28" s="778"/>
      <c r="AD28" s="7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ht="14.45" customHeight="1" x14ac:dyDescent="0.25">
      <c r="A29" s="414" t="s">
        <v>46</v>
      </c>
      <c r="B29" s="415" t="s">
        <v>46</v>
      </c>
      <c r="C29" s="415" t="s">
        <v>46</v>
      </c>
      <c r="D29" s="415" t="s">
        <v>46</v>
      </c>
      <c r="E29" s="415" t="s">
        <v>46</v>
      </c>
      <c r="F29" s="415" t="s">
        <v>46</v>
      </c>
      <c r="G29" s="415" t="s">
        <v>46</v>
      </c>
      <c r="H29" s="415" t="s">
        <v>46</v>
      </c>
      <c r="I29" s="415" t="s">
        <v>46</v>
      </c>
      <c r="J29" s="415" t="s">
        <v>46</v>
      </c>
      <c r="K29" s="415" t="s">
        <v>46</v>
      </c>
      <c r="L29" s="415" t="s">
        <v>46</v>
      </c>
      <c r="M29" s="415" t="s">
        <v>46</v>
      </c>
      <c r="N29" s="415" t="s">
        <v>46</v>
      </c>
      <c r="O29" s="415" t="s">
        <v>46</v>
      </c>
      <c r="P29" s="415" t="s">
        <v>46</v>
      </c>
      <c r="Q29" s="415" t="s">
        <v>46</v>
      </c>
      <c r="R29" s="508">
        <v>44186</v>
      </c>
      <c r="S29" s="509"/>
      <c r="T29" s="509"/>
      <c r="U29" s="410">
        <v>44199</v>
      </c>
      <c r="V29" s="410"/>
      <c r="W29" s="434"/>
      <c r="X29" s="24"/>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ht="15" customHeight="1" x14ac:dyDescent="0.25">
      <c r="A30" s="414" t="s">
        <v>177</v>
      </c>
      <c r="B30" s="415" t="s">
        <v>177</v>
      </c>
      <c r="C30" s="415" t="s">
        <v>177</v>
      </c>
      <c r="D30" s="415" t="s">
        <v>177</v>
      </c>
      <c r="E30" s="415" t="s">
        <v>177</v>
      </c>
      <c r="F30" s="415" t="s">
        <v>177</v>
      </c>
      <c r="G30" s="415" t="s">
        <v>177</v>
      </c>
      <c r="H30" s="415" t="s">
        <v>177</v>
      </c>
      <c r="I30" s="415" t="s">
        <v>177</v>
      </c>
      <c r="J30" s="415" t="s">
        <v>177</v>
      </c>
      <c r="K30" s="415" t="s">
        <v>177</v>
      </c>
      <c r="L30" s="415" t="s">
        <v>177</v>
      </c>
      <c r="M30" s="415" t="s">
        <v>177</v>
      </c>
      <c r="N30" s="415" t="s">
        <v>177</v>
      </c>
      <c r="O30" s="415" t="s">
        <v>177</v>
      </c>
      <c r="P30" s="415" t="s">
        <v>177</v>
      </c>
      <c r="Q30" s="415" t="s">
        <v>177</v>
      </c>
      <c r="R30" s="412">
        <v>44242</v>
      </c>
      <c r="S30" s="410"/>
      <c r="T30" s="410"/>
      <c r="U30" s="410">
        <v>44244</v>
      </c>
      <c r="V30" s="410"/>
      <c r="W30" s="434"/>
      <c r="X30" s="24"/>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ht="15" customHeight="1" x14ac:dyDescent="0.25">
      <c r="A31" s="757" t="s">
        <v>47</v>
      </c>
      <c r="B31" s="741" t="s">
        <v>47</v>
      </c>
      <c r="C31" s="741" t="s">
        <v>47</v>
      </c>
      <c r="D31" s="741" t="s">
        <v>47</v>
      </c>
      <c r="E31" s="741" t="s">
        <v>47</v>
      </c>
      <c r="F31" s="741" t="s">
        <v>47</v>
      </c>
      <c r="G31" s="741" t="s">
        <v>47</v>
      </c>
      <c r="H31" s="741" t="s">
        <v>47</v>
      </c>
      <c r="I31" s="741" t="s">
        <v>47</v>
      </c>
      <c r="J31" s="741" t="s">
        <v>47</v>
      </c>
      <c r="K31" s="741" t="s">
        <v>47</v>
      </c>
      <c r="L31" s="741" t="s">
        <v>47</v>
      </c>
      <c r="M31" s="741" t="s">
        <v>47</v>
      </c>
      <c r="N31" s="741" t="s">
        <v>47</v>
      </c>
      <c r="O31" s="741" t="s">
        <v>47</v>
      </c>
      <c r="P31" s="741" t="s">
        <v>47</v>
      </c>
      <c r="Q31" s="741" t="s">
        <v>47</v>
      </c>
      <c r="R31" s="412">
        <v>44280</v>
      </c>
      <c r="S31" s="410"/>
      <c r="T31" s="410"/>
      <c r="U31" s="410">
        <v>44291</v>
      </c>
      <c r="V31" s="410"/>
      <c r="W31" s="434"/>
      <c r="X31" s="24"/>
      <c r="Y31" s="26"/>
      <c r="Z31" s="26"/>
      <c r="AA31" s="26"/>
      <c r="AB31" s="778"/>
      <c r="AC31" s="778"/>
      <c r="AD31" s="778"/>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ht="15" customHeight="1" x14ac:dyDescent="0.25">
      <c r="A32" s="741" t="s">
        <v>537</v>
      </c>
      <c r="B32" s="741" t="s">
        <v>392</v>
      </c>
      <c r="C32" s="741" t="s">
        <v>392</v>
      </c>
      <c r="D32" s="741" t="s">
        <v>392</v>
      </c>
      <c r="E32" s="741" t="s">
        <v>392</v>
      </c>
      <c r="F32" s="741" t="s">
        <v>392</v>
      </c>
      <c r="G32" s="741" t="s">
        <v>392</v>
      </c>
      <c r="H32" s="741" t="s">
        <v>392</v>
      </c>
      <c r="I32" s="741" t="s">
        <v>392</v>
      </c>
      <c r="J32" s="741" t="s">
        <v>392</v>
      </c>
      <c r="K32" s="741" t="s">
        <v>392</v>
      </c>
      <c r="L32" s="741" t="s">
        <v>392</v>
      </c>
      <c r="M32" s="741" t="s">
        <v>392</v>
      </c>
      <c r="N32" s="741" t="s">
        <v>392</v>
      </c>
      <c r="O32" s="741" t="s">
        <v>392</v>
      </c>
      <c r="P32" s="741" t="s">
        <v>392</v>
      </c>
      <c r="Q32" s="741" t="s">
        <v>392</v>
      </c>
      <c r="R32" s="815">
        <v>44356</v>
      </c>
      <c r="S32" s="816"/>
      <c r="T32" s="816"/>
      <c r="U32" s="410">
        <v>44451</v>
      </c>
      <c r="V32" s="410"/>
      <c r="W32" s="434"/>
      <c r="X32" s="24"/>
      <c r="Y32" s="26"/>
      <c r="Z32" s="26"/>
      <c r="AA32" s="26"/>
      <c r="AB32" s="778"/>
      <c r="AC32" s="778"/>
      <c r="AD32" s="778"/>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414" t="s">
        <v>538</v>
      </c>
      <c r="B33" s="415" t="s">
        <v>46</v>
      </c>
      <c r="C33" s="415" t="s">
        <v>46</v>
      </c>
      <c r="D33" s="415" t="s">
        <v>46</v>
      </c>
      <c r="E33" s="415" t="s">
        <v>46</v>
      </c>
      <c r="F33" s="415" t="s">
        <v>46</v>
      </c>
      <c r="G33" s="415" t="s">
        <v>46</v>
      </c>
      <c r="H33" s="415" t="s">
        <v>46</v>
      </c>
      <c r="I33" s="415" t="s">
        <v>46</v>
      </c>
      <c r="J33" s="415" t="s">
        <v>46</v>
      </c>
      <c r="K33" s="415" t="s">
        <v>46</v>
      </c>
      <c r="L33" s="415" t="s">
        <v>46</v>
      </c>
      <c r="M33" s="415" t="s">
        <v>46</v>
      </c>
      <c r="N33" s="415" t="s">
        <v>46</v>
      </c>
      <c r="O33" s="415" t="s">
        <v>46</v>
      </c>
      <c r="P33" s="415" t="s">
        <v>46</v>
      </c>
      <c r="Q33" s="415" t="s">
        <v>46</v>
      </c>
      <c r="R33" s="813">
        <v>44550</v>
      </c>
      <c r="S33" s="814"/>
      <c r="T33" s="814"/>
      <c r="U33" s="410">
        <v>44563</v>
      </c>
      <c r="V33" s="410"/>
      <c r="W33" s="434"/>
      <c r="X33" s="40"/>
      <c r="Y33" s="26"/>
      <c r="Z33" s="26"/>
      <c r="AA33" s="26"/>
      <c r="AB33" s="778"/>
      <c r="AC33" s="778"/>
      <c r="AD33" s="778"/>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39" t="s">
        <v>50</v>
      </c>
      <c r="B34" s="37"/>
      <c r="C34" s="37"/>
      <c r="D34" s="37"/>
      <c r="E34" s="37"/>
      <c r="F34" s="37"/>
      <c r="G34" s="37"/>
      <c r="H34" s="37"/>
      <c r="I34" s="37"/>
      <c r="J34" s="37"/>
      <c r="K34" s="37"/>
      <c r="L34" s="37"/>
      <c r="M34" s="37"/>
      <c r="N34" s="37"/>
      <c r="O34" s="37"/>
      <c r="P34" s="37"/>
      <c r="Q34" s="37"/>
      <c r="R34" s="37"/>
      <c r="S34" s="37"/>
      <c r="T34" s="37"/>
      <c r="U34" s="37"/>
      <c r="V34" s="37"/>
      <c r="W34" s="65"/>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43" spans="1:60" x14ac:dyDescent="0.25">
      <c r="BD43" s="282"/>
      <c r="BE43" s="282"/>
    </row>
    <row r="44" spans="1:60" x14ac:dyDescent="0.25">
      <c r="BD44" s="282"/>
      <c r="BE44" s="276"/>
      <c r="BF44" s="60"/>
      <c r="BG44" s="60"/>
    </row>
  </sheetData>
  <mergeCells count="194">
    <mergeCell ref="B1:BA1"/>
    <mergeCell ref="O2:R2"/>
    <mergeCell ref="B2:F2"/>
    <mergeCell ref="G2:J2"/>
    <mergeCell ref="K2:N2"/>
    <mergeCell ref="S2:W2"/>
    <mergeCell ref="X2:AA2"/>
    <mergeCell ref="AB2:AF2"/>
    <mergeCell ref="AG2:AJ2"/>
    <mergeCell ref="AK2:AN2"/>
    <mergeCell ref="AO2:AS2"/>
    <mergeCell ref="AT2:AW2"/>
    <mergeCell ref="AX2:BA2"/>
    <mergeCell ref="AB19:AD19"/>
    <mergeCell ref="AE19:AH19"/>
    <mergeCell ref="AI19:AK19"/>
    <mergeCell ref="AB16:AD16"/>
    <mergeCell ref="AB20:AD20"/>
    <mergeCell ref="AE20:AH20"/>
    <mergeCell ref="AI20:AK20"/>
    <mergeCell ref="AB24:AD24"/>
    <mergeCell ref="AE24:AH24"/>
    <mergeCell ref="AI24:AK24"/>
    <mergeCell ref="AB21:AD21"/>
    <mergeCell ref="AE21:AH21"/>
    <mergeCell ref="AI21:AK21"/>
    <mergeCell ref="AB22:AD22"/>
    <mergeCell ref="AE22:AH22"/>
    <mergeCell ref="AI22:AK22"/>
    <mergeCell ref="AB23:AD23"/>
    <mergeCell ref="AE23:AH23"/>
    <mergeCell ref="AI23:AK23"/>
    <mergeCell ref="AI15:AK15"/>
    <mergeCell ref="AB12:AD12"/>
    <mergeCell ref="AE16:AH16"/>
    <mergeCell ref="AI16:AK16"/>
    <mergeCell ref="AB17:AD17"/>
    <mergeCell ref="AE17:AH17"/>
    <mergeCell ref="AI17:AK17"/>
    <mergeCell ref="AB18:AD18"/>
    <mergeCell ref="AE18:AH18"/>
    <mergeCell ref="AI18:AK18"/>
    <mergeCell ref="Y28:AA28"/>
    <mergeCell ref="AB28:AD28"/>
    <mergeCell ref="AB29:AD29"/>
    <mergeCell ref="U29:W29"/>
    <mergeCell ref="A25:AU25"/>
    <mergeCell ref="A27:Q28"/>
    <mergeCell ref="R27:W27"/>
    <mergeCell ref="AE10:AH10"/>
    <mergeCell ref="AI10:AK10"/>
    <mergeCell ref="AB11:AD11"/>
    <mergeCell ref="AE11:AH11"/>
    <mergeCell ref="AI11:AK11"/>
    <mergeCell ref="R28:T28"/>
    <mergeCell ref="U28:W28"/>
    <mergeCell ref="A29:Q29"/>
    <mergeCell ref="R29:T29"/>
    <mergeCell ref="AE12:AH12"/>
    <mergeCell ref="AI12:AK12"/>
    <mergeCell ref="AB13:AD13"/>
    <mergeCell ref="AE13:AH13"/>
    <mergeCell ref="AI13:AK13"/>
    <mergeCell ref="AB14:AD14"/>
    <mergeCell ref="AE14:AH14"/>
    <mergeCell ref="AI14:AK14"/>
    <mergeCell ref="A22:Q22"/>
    <mergeCell ref="R19:T19"/>
    <mergeCell ref="U19:X19"/>
    <mergeCell ref="AB30:AD30"/>
    <mergeCell ref="AB31:AD31"/>
    <mergeCell ref="AB32:AD32"/>
    <mergeCell ref="AB33:AD33"/>
    <mergeCell ref="A31:Q31"/>
    <mergeCell ref="R31:T31"/>
    <mergeCell ref="U31:W31"/>
    <mergeCell ref="A33:Q33"/>
    <mergeCell ref="R33:T33"/>
    <mergeCell ref="U33:W33"/>
    <mergeCell ref="A30:Q30"/>
    <mergeCell ref="R30:T30"/>
    <mergeCell ref="U30:W30"/>
    <mergeCell ref="A32:Q32"/>
    <mergeCell ref="R32:T32"/>
    <mergeCell ref="U32:W32"/>
    <mergeCell ref="R24:T24"/>
    <mergeCell ref="U24:X24"/>
    <mergeCell ref="A23:Q23"/>
    <mergeCell ref="A24:Q24"/>
    <mergeCell ref="A19:Q19"/>
    <mergeCell ref="A17:Q17"/>
    <mergeCell ref="A16:Q16"/>
    <mergeCell ref="A15:Q15"/>
    <mergeCell ref="A14:Q14"/>
    <mergeCell ref="A13:Q13"/>
    <mergeCell ref="A12:Q12"/>
    <mergeCell ref="A10:Q10"/>
    <mergeCell ref="A18:Q18"/>
    <mergeCell ref="A21:Q21"/>
    <mergeCell ref="A20:Q20"/>
    <mergeCell ref="Y15:AA15"/>
    <mergeCell ref="BC2:BE2"/>
    <mergeCell ref="BC3:BC5"/>
    <mergeCell ref="R10:T10"/>
    <mergeCell ref="U10:X10"/>
    <mergeCell ref="Y10:AA10"/>
    <mergeCell ref="R11:T11"/>
    <mergeCell ref="A11:Q11"/>
    <mergeCell ref="Y6:AL6"/>
    <mergeCell ref="AB10:AD10"/>
    <mergeCell ref="Y11:AA11"/>
    <mergeCell ref="R12:T12"/>
    <mergeCell ref="U12:X12"/>
    <mergeCell ref="Y12:AA12"/>
    <mergeCell ref="R13:T13"/>
    <mergeCell ref="U13:X13"/>
    <mergeCell ref="Y13:AA13"/>
    <mergeCell ref="R14:T14"/>
    <mergeCell ref="U14:X14"/>
    <mergeCell ref="Y14:AA14"/>
    <mergeCell ref="R15:T15"/>
    <mergeCell ref="U15:X15"/>
    <mergeCell ref="AB15:AD15"/>
    <mergeCell ref="AE15:AH15"/>
    <mergeCell ref="U11:X11"/>
    <mergeCell ref="Y19:AA19"/>
    <mergeCell ref="R23:T23"/>
    <mergeCell ref="U23:X23"/>
    <mergeCell ref="Y23:AA23"/>
    <mergeCell ref="Y24:AA24"/>
    <mergeCell ref="R20:T20"/>
    <mergeCell ref="U20:X20"/>
    <mergeCell ref="Y20:AA20"/>
    <mergeCell ref="R21:T21"/>
    <mergeCell ref="U21:X21"/>
    <mergeCell ref="Y21:AA21"/>
    <mergeCell ref="R22:T22"/>
    <mergeCell ref="U22:X22"/>
    <mergeCell ref="Y22:AA22"/>
    <mergeCell ref="R16:T16"/>
    <mergeCell ref="U16:X16"/>
    <mergeCell ref="Y16:AA16"/>
    <mergeCell ref="R17:T17"/>
    <mergeCell ref="U17:X17"/>
    <mergeCell ref="Y17:AA17"/>
    <mergeCell ref="R18:T18"/>
    <mergeCell ref="U18:X18"/>
    <mergeCell ref="Y18:AA18"/>
    <mergeCell ref="AL10:AN10"/>
    <mergeCell ref="AO10:AR10"/>
    <mergeCell ref="AS10:AU10"/>
    <mergeCell ref="AL11:AN11"/>
    <mergeCell ref="AO11:AR11"/>
    <mergeCell ref="AS11:AU11"/>
    <mergeCell ref="AL12:AN12"/>
    <mergeCell ref="AO12:AR12"/>
    <mergeCell ref="AS12:AU12"/>
    <mergeCell ref="AS17:AU17"/>
    <mergeCell ref="AL18:AN18"/>
    <mergeCell ref="AO18:AR18"/>
    <mergeCell ref="AS18:AU18"/>
    <mergeCell ref="AL13:AN13"/>
    <mergeCell ref="AO13:AR13"/>
    <mergeCell ref="AS13:AU13"/>
    <mergeCell ref="AL14:AN14"/>
    <mergeCell ref="AO14:AR14"/>
    <mergeCell ref="AS14:AU14"/>
    <mergeCell ref="AL15:AN15"/>
    <mergeCell ref="AO15:AR15"/>
    <mergeCell ref="AS15:AU15"/>
    <mergeCell ref="N6:P6"/>
    <mergeCell ref="AL22:AN22"/>
    <mergeCell ref="AO22:AR22"/>
    <mergeCell ref="AS22:AU22"/>
    <mergeCell ref="AL23:AN23"/>
    <mergeCell ref="AO23:AR23"/>
    <mergeCell ref="AS23:AU23"/>
    <mergeCell ref="AL24:AN24"/>
    <mergeCell ref="AO24:AR24"/>
    <mergeCell ref="AS24:AU2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s>
  <hyperlinks>
    <hyperlink ref="A1" location="'Praznici 2021.'!A1" display="Portugal" xr:uid="{774C6F65-81A6-4417-8B03-903BC86E4398}"/>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H89"/>
  <sheetViews>
    <sheetView zoomScale="90" zoomScaleNormal="90" workbookViewId="0"/>
  </sheetViews>
  <sheetFormatPr defaultRowHeight="15" x14ac:dyDescent="0.25"/>
  <cols>
    <col min="1" max="1" width="21.85546875" style="188" customWidth="1"/>
    <col min="2" max="53" width="3.7109375" style="188" customWidth="1"/>
    <col min="54" max="54" width="4.5703125" style="188" customWidth="1"/>
    <col min="55" max="56" width="4.7109375" style="188" customWidth="1"/>
    <col min="57" max="16384" width="9.140625" style="188"/>
  </cols>
  <sheetData>
    <row r="1" spans="1:60" ht="18.75" customHeight="1" x14ac:dyDescent="0.25">
      <c r="A1" s="288" t="s">
        <v>388</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187"/>
      <c r="BC1" s="187"/>
      <c r="BD1" s="187"/>
      <c r="BE1" s="187"/>
      <c r="BF1" s="187"/>
      <c r="BG1" s="187"/>
      <c r="BH1" s="187"/>
    </row>
    <row r="2" spans="1:60" ht="15.75" x14ac:dyDescent="0.25">
      <c r="A2" s="187"/>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187"/>
      <c r="BC2" s="832" t="s">
        <v>23</v>
      </c>
      <c r="BD2" s="832"/>
      <c r="BE2" s="832"/>
      <c r="BF2" s="189"/>
      <c r="BG2" s="187"/>
      <c r="BH2" s="187"/>
    </row>
    <row r="3" spans="1:60"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187"/>
      <c r="BC3" s="284"/>
      <c r="BD3" s="190"/>
      <c r="BE3" s="189" t="s">
        <v>34</v>
      </c>
      <c r="BF3" s="189"/>
      <c r="BG3" s="187"/>
      <c r="BH3" s="187"/>
    </row>
    <row r="4" spans="1:60" x14ac:dyDescent="0.25">
      <c r="A4" s="191" t="s">
        <v>13</v>
      </c>
      <c r="B4" s="190"/>
      <c r="C4" s="190"/>
      <c r="D4" s="192"/>
      <c r="E4" s="192"/>
      <c r="F4" s="192"/>
      <c r="G4" s="192"/>
      <c r="H4" s="192"/>
      <c r="I4" s="192"/>
      <c r="J4" s="192"/>
      <c r="K4" s="192"/>
      <c r="L4" s="192"/>
      <c r="M4" s="192"/>
      <c r="N4" s="192"/>
      <c r="O4" s="190"/>
      <c r="Q4" s="192"/>
      <c r="R4" s="192"/>
      <c r="S4" s="193"/>
      <c r="T4" s="192"/>
      <c r="U4" s="192"/>
      <c r="V4" s="192"/>
      <c r="W4" s="192"/>
      <c r="X4" s="192"/>
      <c r="Y4" s="192"/>
      <c r="Z4" s="192"/>
      <c r="AA4" s="192"/>
      <c r="AB4" s="192"/>
      <c r="AC4" s="192"/>
      <c r="AD4" s="192"/>
      <c r="AE4" s="192"/>
      <c r="AF4" s="192"/>
      <c r="AG4" s="192"/>
      <c r="AH4" s="193"/>
      <c r="AI4" s="192"/>
      <c r="AJ4" s="192"/>
      <c r="AK4" s="192"/>
      <c r="AL4" s="192"/>
      <c r="AM4" s="192"/>
      <c r="AN4" s="192"/>
      <c r="AO4" s="192"/>
      <c r="AP4" s="192"/>
      <c r="AQ4" s="192"/>
      <c r="AR4" s="192"/>
      <c r="AS4" s="192"/>
      <c r="AT4" s="190"/>
      <c r="AU4" s="192"/>
      <c r="AV4" s="192"/>
      <c r="AW4" s="192"/>
      <c r="AX4" s="192"/>
      <c r="AY4" s="190"/>
      <c r="AZ4" s="192"/>
      <c r="BA4" s="193"/>
      <c r="BB4" s="187"/>
      <c r="BC4" s="284"/>
      <c r="BD4" s="193"/>
      <c r="BE4" s="189" t="s">
        <v>33</v>
      </c>
      <c r="BF4" s="189"/>
      <c r="BG4" s="187"/>
      <c r="BH4" s="187"/>
    </row>
    <row r="5" spans="1:60" x14ac:dyDescent="0.25">
      <c r="A5" s="194" t="s">
        <v>207</v>
      </c>
      <c r="B5" s="192"/>
      <c r="C5" s="192"/>
      <c r="D5" s="192"/>
      <c r="E5" s="192"/>
      <c r="F5" s="192"/>
      <c r="G5" s="192"/>
      <c r="H5" s="192"/>
      <c r="I5" s="192"/>
      <c r="J5" s="193"/>
      <c r="K5" s="190"/>
      <c r="L5" s="192"/>
      <c r="M5" s="190"/>
      <c r="N5" s="192"/>
      <c r="O5" s="192"/>
      <c r="P5" s="190"/>
      <c r="R5" s="190"/>
      <c r="S5" s="193"/>
      <c r="T5" s="192"/>
      <c r="U5" s="192"/>
      <c r="V5" s="190"/>
      <c r="W5" s="193"/>
      <c r="X5" s="190"/>
      <c r="Y5" s="190"/>
      <c r="Z5" s="192"/>
      <c r="AA5" s="190"/>
      <c r="AB5" s="192"/>
      <c r="AC5" s="192"/>
      <c r="AD5" s="192"/>
      <c r="AE5" s="193"/>
      <c r="AF5" s="192"/>
      <c r="AG5" s="192"/>
      <c r="AH5" s="192"/>
      <c r="AI5" s="192"/>
      <c r="AJ5" s="192"/>
      <c r="AK5" s="192"/>
      <c r="AL5" s="190"/>
      <c r="AM5" s="190"/>
      <c r="AN5" s="192"/>
      <c r="AO5" s="192"/>
      <c r="AP5" s="193"/>
      <c r="AQ5" s="190"/>
      <c r="AR5" s="192"/>
      <c r="AS5" s="192"/>
      <c r="AT5" s="190"/>
      <c r="AU5" s="192"/>
      <c r="AV5" s="192"/>
      <c r="AW5" s="192"/>
      <c r="AX5" s="192"/>
      <c r="AY5" s="192"/>
      <c r="AZ5" s="192"/>
      <c r="BA5" s="193"/>
      <c r="BB5" s="187"/>
      <c r="BC5" s="284"/>
      <c r="BD5" s="195"/>
      <c r="BE5" s="189" t="s">
        <v>35</v>
      </c>
      <c r="BF5" s="187"/>
      <c r="BG5" s="187"/>
      <c r="BH5" s="187"/>
    </row>
    <row r="6" spans="1:60" x14ac:dyDescent="0.25">
      <c r="A6" s="196" t="s">
        <v>12</v>
      </c>
      <c r="B6" s="396"/>
      <c r="C6" s="397"/>
      <c r="D6" s="197"/>
      <c r="E6" s="197"/>
      <c r="F6" s="197"/>
      <c r="G6" s="197"/>
      <c r="H6" s="197"/>
      <c r="I6" s="197"/>
      <c r="J6" s="197"/>
      <c r="K6" s="197"/>
      <c r="L6" s="197"/>
      <c r="M6" s="197"/>
      <c r="N6" s="396"/>
      <c r="O6" s="398"/>
      <c r="P6" s="398"/>
      <c r="Q6" s="397"/>
      <c r="R6" s="197"/>
      <c r="S6" s="197"/>
      <c r="T6" s="197"/>
      <c r="U6" s="197"/>
      <c r="V6" s="197"/>
      <c r="W6" s="197"/>
      <c r="X6" s="197"/>
      <c r="Y6" s="197"/>
      <c r="Z6" s="197"/>
      <c r="AA6" s="318"/>
      <c r="AB6" s="318"/>
      <c r="AC6" s="318"/>
      <c r="AD6" s="318"/>
      <c r="AE6" s="318"/>
      <c r="AF6" s="318"/>
      <c r="AG6" s="318"/>
      <c r="AH6" s="318"/>
      <c r="AI6" s="318"/>
      <c r="AJ6" s="318"/>
      <c r="AK6" s="318"/>
      <c r="AL6" s="319"/>
      <c r="AM6" s="197"/>
      <c r="AN6" s="197"/>
      <c r="AO6" s="197"/>
      <c r="AP6" s="197"/>
      <c r="AQ6" s="197"/>
      <c r="AR6" s="197"/>
      <c r="AS6" s="197"/>
      <c r="AT6" s="197"/>
      <c r="AU6" s="197"/>
      <c r="AV6" s="197"/>
      <c r="AW6" s="197"/>
      <c r="AX6" s="197"/>
      <c r="AY6" s="197"/>
      <c r="AZ6" s="197"/>
      <c r="BA6" s="295"/>
      <c r="BB6" s="187"/>
      <c r="BC6" s="187"/>
      <c r="BD6" s="187"/>
      <c r="BE6" s="187"/>
      <c r="BF6" s="187"/>
      <c r="BG6" s="187"/>
      <c r="BH6" s="187"/>
    </row>
    <row r="7" spans="1:60" ht="15.75" thickBot="1" x14ac:dyDescent="0.3">
      <c r="A7" s="187"/>
      <c r="B7" s="187"/>
      <c r="C7" s="187"/>
      <c r="D7" s="187"/>
      <c r="E7" s="187"/>
      <c r="F7" s="187"/>
      <c r="G7" s="187"/>
      <c r="H7" s="187"/>
      <c r="I7" s="187"/>
      <c r="J7" s="187"/>
      <c r="K7" s="187"/>
      <c r="L7" s="187"/>
      <c r="M7" s="187"/>
      <c r="N7" s="187"/>
      <c r="O7" s="187"/>
      <c r="P7" s="187"/>
      <c r="Q7" s="187"/>
      <c r="R7" s="204"/>
      <c r="S7" s="204"/>
      <c r="T7" s="204"/>
      <c r="U7" s="204"/>
      <c r="V7" s="204"/>
      <c r="W7" s="204"/>
      <c r="X7" s="204"/>
      <c r="Y7" s="204"/>
      <c r="Z7" s="204"/>
      <c r="AA7" s="204"/>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row>
    <row r="8" spans="1:60" ht="33.75" customHeight="1" x14ac:dyDescent="0.25">
      <c r="A8" s="871" t="s">
        <v>43</v>
      </c>
      <c r="B8" s="872"/>
      <c r="C8" s="872"/>
      <c r="D8" s="872"/>
      <c r="E8" s="872"/>
      <c r="F8" s="872"/>
      <c r="G8" s="872"/>
      <c r="H8" s="872"/>
      <c r="I8" s="872"/>
      <c r="J8" s="872"/>
      <c r="K8" s="872"/>
      <c r="L8" s="872"/>
      <c r="M8" s="872"/>
      <c r="N8" s="872"/>
      <c r="O8" s="872"/>
      <c r="P8" s="872"/>
      <c r="Q8" s="872"/>
      <c r="R8" s="424" t="s">
        <v>501</v>
      </c>
      <c r="S8" s="833"/>
      <c r="T8" s="833"/>
      <c r="U8" s="833" t="s">
        <v>51</v>
      </c>
      <c r="V8" s="833"/>
      <c r="W8" s="833"/>
      <c r="X8" s="833"/>
      <c r="Y8" s="833" t="s">
        <v>52</v>
      </c>
      <c r="Z8" s="833"/>
      <c r="AA8" s="833"/>
      <c r="AB8" s="426" t="s">
        <v>544</v>
      </c>
      <c r="AC8" s="837"/>
      <c r="AD8" s="837"/>
      <c r="AE8" s="837" t="s">
        <v>51</v>
      </c>
      <c r="AF8" s="837"/>
      <c r="AG8" s="837"/>
      <c r="AH8" s="837"/>
      <c r="AI8" s="837" t="s">
        <v>52</v>
      </c>
      <c r="AJ8" s="837"/>
      <c r="AK8" s="838"/>
      <c r="AL8" s="425" t="s">
        <v>603</v>
      </c>
      <c r="AM8" s="833"/>
      <c r="AN8" s="833"/>
      <c r="AO8" s="833" t="s">
        <v>51</v>
      </c>
      <c r="AP8" s="833"/>
      <c r="AQ8" s="833"/>
      <c r="AR8" s="833"/>
      <c r="AS8" s="833" t="s">
        <v>52</v>
      </c>
      <c r="AT8" s="833"/>
      <c r="AU8" s="841"/>
      <c r="AV8" s="187"/>
      <c r="AW8" s="187"/>
      <c r="AX8" s="187"/>
      <c r="AY8" s="187"/>
      <c r="AZ8" s="187"/>
      <c r="BA8" s="187"/>
      <c r="BB8" s="187"/>
      <c r="BC8" s="187"/>
      <c r="BD8" s="187"/>
      <c r="BE8" s="187"/>
      <c r="BF8" s="187"/>
      <c r="BG8" s="187"/>
      <c r="BH8" s="187"/>
    </row>
    <row r="9" spans="1:60" x14ac:dyDescent="0.25">
      <c r="A9" s="899" t="s">
        <v>157</v>
      </c>
      <c r="B9" s="900" t="s">
        <v>157</v>
      </c>
      <c r="C9" s="900" t="s">
        <v>157</v>
      </c>
      <c r="D9" s="900" t="s">
        <v>157</v>
      </c>
      <c r="E9" s="900" t="s">
        <v>157</v>
      </c>
      <c r="F9" s="900" t="s">
        <v>157</v>
      </c>
      <c r="G9" s="900" t="s">
        <v>157</v>
      </c>
      <c r="H9" s="900" t="s">
        <v>157</v>
      </c>
      <c r="I9" s="900" t="s">
        <v>157</v>
      </c>
      <c r="J9" s="900" t="s">
        <v>157</v>
      </c>
      <c r="K9" s="900" t="s">
        <v>157</v>
      </c>
      <c r="L9" s="900" t="s">
        <v>157</v>
      </c>
      <c r="M9" s="900" t="s">
        <v>157</v>
      </c>
      <c r="N9" s="900" t="s">
        <v>157</v>
      </c>
      <c r="O9" s="900" t="s">
        <v>157</v>
      </c>
      <c r="P9" s="900" t="s">
        <v>157</v>
      </c>
      <c r="Q9" s="900" t="s">
        <v>157</v>
      </c>
      <c r="R9" s="834">
        <v>43831</v>
      </c>
      <c r="S9" s="835">
        <v>42370</v>
      </c>
      <c r="T9" s="835">
        <v>42370</v>
      </c>
      <c r="U9" s="586" t="s">
        <v>53</v>
      </c>
      <c r="V9" s="818" t="s">
        <v>56</v>
      </c>
      <c r="W9" s="818" t="s">
        <v>56</v>
      </c>
      <c r="X9" s="818" t="s">
        <v>56</v>
      </c>
      <c r="Y9" s="818">
        <f>WEEKNUM(R9,2)</f>
        <v>1</v>
      </c>
      <c r="Z9" s="818"/>
      <c r="AA9" s="818"/>
      <c r="AB9" s="839">
        <v>44197</v>
      </c>
      <c r="AC9" s="818"/>
      <c r="AD9" s="818"/>
      <c r="AE9" s="586" t="s">
        <v>58</v>
      </c>
      <c r="AF9" s="818"/>
      <c r="AG9" s="818"/>
      <c r="AH9" s="818"/>
      <c r="AI9" s="818">
        <f>WEEKNUM(AB9,2)</f>
        <v>1</v>
      </c>
      <c r="AJ9" s="818"/>
      <c r="AK9" s="840"/>
      <c r="AL9" s="827">
        <v>44562</v>
      </c>
      <c r="AM9" s="818"/>
      <c r="AN9" s="818"/>
      <c r="AO9" s="823" t="s">
        <v>54</v>
      </c>
      <c r="AP9" s="823"/>
      <c r="AQ9" s="823"/>
      <c r="AR9" s="823"/>
      <c r="AS9" s="402">
        <f t="shared" ref="AS9" si="0">WEEKNUM(AL9)</f>
        <v>1</v>
      </c>
      <c r="AT9" s="402"/>
      <c r="AU9" s="457"/>
      <c r="AV9" s="187"/>
      <c r="AW9" s="187"/>
      <c r="AX9" s="187"/>
      <c r="AY9" s="187"/>
      <c r="AZ9" s="187"/>
      <c r="BA9" s="187"/>
      <c r="BB9" s="187"/>
      <c r="BC9" s="187"/>
      <c r="BD9" s="187"/>
      <c r="BE9" s="187"/>
      <c r="BF9" s="187"/>
      <c r="BG9" s="187"/>
      <c r="BH9" s="187"/>
    </row>
    <row r="10" spans="1:60" x14ac:dyDescent="0.25">
      <c r="A10" s="846" t="s">
        <v>72</v>
      </c>
      <c r="B10" s="847" t="s">
        <v>72</v>
      </c>
      <c r="C10" s="847" t="s">
        <v>72</v>
      </c>
      <c r="D10" s="847" t="s">
        <v>72</v>
      </c>
      <c r="E10" s="847" t="s">
        <v>72</v>
      </c>
      <c r="F10" s="847" t="s">
        <v>72</v>
      </c>
      <c r="G10" s="847" t="s">
        <v>72</v>
      </c>
      <c r="H10" s="847" t="s">
        <v>72</v>
      </c>
      <c r="I10" s="847" t="s">
        <v>72</v>
      </c>
      <c r="J10" s="847" t="s">
        <v>72</v>
      </c>
      <c r="K10" s="847" t="s">
        <v>72</v>
      </c>
      <c r="L10" s="847" t="s">
        <v>72</v>
      </c>
      <c r="M10" s="847" t="s">
        <v>72</v>
      </c>
      <c r="N10" s="847" t="s">
        <v>72</v>
      </c>
      <c r="O10" s="847" t="s">
        <v>72</v>
      </c>
      <c r="P10" s="847" t="s">
        <v>72</v>
      </c>
      <c r="Q10" s="847" t="s">
        <v>72</v>
      </c>
      <c r="R10" s="836">
        <v>43836</v>
      </c>
      <c r="S10" s="817">
        <v>42375</v>
      </c>
      <c r="T10" s="817">
        <v>42375</v>
      </c>
      <c r="U10" s="586" t="s">
        <v>56</v>
      </c>
      <c r="V10" s="818" t="s">
        <v>55</v>
      </c>
      <c r="W10" s="818" t="s">
        <v>55</v>
      </c>
      <c r="X10" s="818" t="s">
        <v>55</v>
      </c>
      <c r="Y10" s="818">
        <f t="shared" ref="Y10:Y18" si="1">WEEKNUM(R10,2)</f>
        <v>2</v>
      </c>
      <c r="Z10" s="818"/>
      <c r="AA10" s="818"/>
      <c r="AB10" s="839">
        <v>44202</v>
      </c>
      <c r="AC10" s="818"/>
      <c r="AD10" s="818"/>
      <c r="AE10" s="586" t="s">
        <v>53</v>
      </c>
      <c r="AF10" s="818"/>
      <c r="AG10" s="818"/>
      <c r="AH10" s="818"/>
      <c r="AI10" s="818">
        <f t="shared" ref="AI10:AI18" si="2">WEEKNUM(AB10,2)</f>
        <v>2</v>
      </c>
      <c r="AJ10" s="818"/>
      <c r="AK10" s="840"/>
      <c r="AL10" s="827">
        <v>44567</v>
      </c>
      <c r="AM10" s="818"/>
      <c r="AN10" s="818"/>
      <c r="AO10" s="586" t="s">
        <v>57</v>
      </c>
      <c r="AP10" s="818"/>
      <c r="AQ10" s="818"/>
      <c r="AR10" s="818"/>
      <c r="AS10" s="402">
        <f t="shared" ref="AS10:AS18" si="3">WEEKNUM(AL10)</f>
        <v>2</v>
      </c>
      <c r="AT10" s="402"/>
      <c r="AU10" s="457"/>
      <c r="AV10" s="187"/>
      <c r="AW10" s="187"/>
      <c r="AX10" s="187"/>
      <c r="AY10" s="187"/>
      <c r="AZ10" s="187"/>
      <c r="BA10" s="187"/>
      <c r="BB10" s="187"/>
      <c r="BC10" s="187"/>
      <c r="BD10" s="187"/>
      <c r="BE10" s="187"/>
      <c r="BF10" s="187"/>
      <c r="BG10" s="187"/>
      <c r="BH10" s="187"/>
    </row>
    <row r="11" spans="1:60" x14ac:dyDescent="0.25">
      <c r="A11" s="846" t="s">
        <v>324</v>
      </c>
      <c r="B11" s="847" t="s">
        <v>324</v>
      </c>
      <c r="C11" s="847" t="s">
        <v>324</v>
      </c>
      <c r="D11" s="847" t="s">
        <v>324</v>
      </c>
      <c r="E11" s="847" t="s">
        <v>324</v>
      </c>
      <c r="F11" s="847" t="s">
        <v>324</v>
      </c>
      <c r="G11" s="847" t="s">
        <v>324</v>
      </c>
      <c r="H11" s="847" t="s">
        <v>324</v>
      </c>
      <c r="I11" s="847" t="s">
        <v>324</v>
      </c>
      <c r="J11" s="847" t="s">
        <v>324</v>
      </c>
      <c r="K11" s="847" t="s">
        <v>324</v>
      </c>
      <c r="L11" s="847" t="s">
        <v>324</v>
      </c>
      <c r="M11" s="847" t="s">
        <v>324</v>
      </c>
      <c r="N11" s="847" t="s">
        <v>324</v>
      </c>
      <c r="O11" s="847" t="s">
        <v>324</v>
      </c>
      <c r="P11" s="847" t="s">
        <v>324</v>
      </c>
      <c r="Q11" s="847" t="s">
        <v>324</v>
      </c>
      <c r="R11" s="836">
        <v>43930</v>
      </c>
      <c r="S11" s="817">
        <v>42453</v>
      </c>
      <c r="T11" s="817">
        <v>42453</v>
      </c>
      <c r="U11" s="818" t="s">
        <v>57</v>
      </c>
      <c r="V11" s="818" t="e">
        <f t="shared" ref="V11:V16" si="4">WEEKDAY(U11,2)</f>
        <v>#VALUE!</v>
      </c>
      <c r="W11" s="818" t="e">
        <f t="shared" ref="W11:W16" si="5">WEEKDAY(V11,2)</f>
        <v>#VALUE!</v>
      </c>
      <c r="X11" s="818" t="e">
        <f t="shared" ref="X11:X16" si="6">WEEKDAY(W11,2)</f>
        <v>#VALUE!</v>
      </c>
      <c r="Y11" s="818">
        <f t="shared" si="1"/>
        <v>15</v>
      </c>
      <c r="Z11" s="818"/>
      <c r="AA11" s="818"/>
      <c r="AB11" s="839">
        <v>44287</v>
      </c>
      <c r="AC11" s="818"/>
      <c r="AD11" s="818"/>
      <c r="AE11" s="586" t="s">
        <v>57</v>
      </c>
      <c r="AF11" s="818"/>
      <c r="AG11" s="818"/>
      <c r="AH11" s="818"/>
      <c r="AI11" s="818">
        <f t="shared" si="2"/>
        <v>14</v>
      </c>
      <c r="AJ11" s="818"/>
      <c r="AK11" s="840"/>
      <c r="AL11" s="827">
        <v>44665</v>
      </c>
      <c r="AM11" s="818"/>
      <c r="AN11" s="818"/>
      <c r="AO11" s="586" t="s">
        <v>57</v>
      </c>
      <c r="AP11" s="818"/>
      <c r="AQ11" s="818"/>
      <c r="AR11" s="818"/>
      <c r="AS11" s="402">
        <f t="shared" si="3"/>
        <v>16</v>
      </c>
      <c r="AT11" s="402"/>
      <c r="AU11" s="457"/>
      <c r="AV11" s="187"/>
      <c r="AW11" s="187"/>
      <c r="AX11" s="187"/>
      <c r="AY11" s="187"/>
      <c r="AZ11" s="187"/>
      <c r="BA11" s="187"/>
      <c r="BB11" s="187"/>
      <c r="BC11" s="187"/>
      <c r="BD11" s="187"/>
      <c r="BE11" s="187"/>
      <c r="BF11" s="187"/>
      <c r="BG11" s="187"/>
      <c r="BH11" s="187"/>
    </row>
    <row r="12" spans="1:60" ht="14.45" customHeight="1" x14ac:dyDescent="0.25">
      <c r="A12" s="846" t="s">
        <v>84</v>
      </c>
      <c r="B12" s="847" t="s">
        <v>84</v>
      </c>
      <c r="C12" s="847" t="s">
        <v>84</v>
      </c>
      <c r="D12" s="847" t="s">
        <v>84</v>
      </c>
      <c r="E12" s="847" t="s">
        <v>84</v>
      </c>
      <c r="F12" s="847" t="s">
        <v>84</v>
      </c>
      <c r="G12" s="847" t="s">
        <v>84</v>
      </c>
      <c r="H12" s="847" t="s">
        <v>84</v>
      </c>
      <c r="I12" s="847" t="s">
        <v>84</v>
      </c>
      <c r="J12" s="847" t="s">
        <v>84</v>
      </c>
      <c r="K12" s="847" t="s">
        <v>84</v>
      </c>
      <c r="L12" s="847" t="s">
        <v>84</v>
      </c>
      <c r="M12" s="847" t="s">
        <v>84</v>
      </c>
      <c r="N12" s="847" t="s">
        <v>84</v>
      </c>
      <c r="O12" s="847" t="s">
        <v>84</v>
      </c>
      <c r="P12" s="847" t="s">
        <v>84</v>
      </c>
      <c r="Q12" s="847" t="s">
        <v>84</v>
      </c>
      <c r="R12" s="836">
        <v>43931</v>
      </c>
      <c r="S12" s="817">
        <v>42454</v>
      </c>
      <c r="T12" s="817">
        <v>42454</v>
      </c>
      <c r="U12" s="818" t="s">
        <v>58</v>
      </c>
      <c r="V12" s="818" t="e">
        <f t="shared" si="4"/>
        <v>#VALUE!</v>
      </c>
      <c r="W12" s="818" t="e">
        <f t="shared" si="5"/>
        <v>#VALUE!</v>
      </c>
      <c r="X12" s="818" t="e">
        <f t="shared" si="6"/>
        <v>#VALUE!</v>
      </c>
      <c r="Y12" s="818">
        <f t="shared" si="1"/>
        <v>15</v>
      </c>
      <c r="Z12" s="818"/>
      <c r="AA12" s="818"/>
      <c r="AB12" s="839">
        <v>44288</v>
      </c>
      <c r="AC12" s="818"/>
      <c r="AD12" s="818"/>
      <c r="AE12" s="586" t="s">
        <v>58</v>
      </c>
      <c r="AF12" s="818"/>
      <c r="AG12" s="818"/>
      <c r="AH12" s="818"/>
      <c r="AI12" s="818">
        <f t="shared" si="2"/>
        <v>14</v>
      </c>
      <c r="AJ12" s="818"/>
      <c r="AK12" s="840"/>
      <c r="AL12" s="827">
        <v>44666</v>
      </c>
      <c r="AM12" s="818"/>
      <c r="AN12" s="818"/>
      <c r="AO12" s="586" t="s">
        <v>58</v>
      </c>
      <c r="AP12" s="818"/>
      <c r="AQ12" s="818"/>
      <c r="AR12" s="818"/>
      <c r="AS12" s="402">
        <f t="shared" si="3"/>
        <v>16</v>
      </c>
      <c r="AT12" s="402"/>
      <c r="AU12" s="457"/>
      <c r="AV12" s="187"/>
      <c r="AW12" s="187"/>
      <c r="AX12" s="187"/>
      <c r="AY12" s="187"/>
      <c r="AZ12" s="187"/>
      <c r="BA12" s="187"/>
      <c r="BB12" s="187"/>
      <c r="BC12" s="187"/>
      <c r="BD12" s="187"/>
      <c r="BE12" s="187"/>
      <c r="BF12" s="187"/>
      <c r="BG12" s="187"/>
      <c r="BH12" s="187"/>
    </row>
    <row r="13" spans="1:60" ht="14.45" customHeight="1" x14ac:dyDescent="0.25">
      <c r="A13" s="846" t="s">
        <v>74</v>
      </c>
      <c r="B13" s="847" t="s">
        <v>74</v>
      </c>
      <c r="C13" s="847" t="s">
        <v>74</v>
      </c>
      <c r="D13" s="847" t="s">
        <v>74</v>
      </c>
      <c r="E13" s="847" t="s">
        <v>74</v>
      </c>
      <c r="F13" s="847" t="s">
        <v>74</v>
      </c>
      <c r="G13" s="847" t="s">
        <v>74</v>
      </c>
      <c r="H13" s="847" t="s">
        <v>74</v>
      </c>
      <c r="I13" s="847" t="s">
        <v>74</v>
      </c>
      <c r="J13" s="847" t="s">
        <v>74</v>
      </c>
      <c r="K13" s="847" t="s">
        <v>74</v>
      </c>
      <c r="L13" s="847" t="s">
        <v>74</v>
      </c>
      <c r="M13" s="847" t="s">
        <v>74</v>
      </c>
      <c r="N13" s="847" t="s">
        <v>74</v>
      </c>
      <c r="O13" s="847" t="s">
        <v>74</v>
      </c>
      <c r="P13" s="847" t="s">
        <v>74</v>
      </c>
      <c r="Q13" s="847" t="s">
        <v>74</v>
      </c>
      <c r="R13" s="836">
        <v>43952</v>
      </c>
      <c r="S13" s="817">
        <v>42491</v>
      </c>
      <c r="T13" s="817">
        <v>42491</v>
      </c>
      <c r="U13" s="586" t="s">
        <v>58</v>
      </c>
      <c r="V13" s="818" t="e">
        <f t="shared" si="4"/>
        <v>#VALUE!</v>
      </c>
      <c r="W13" s="818" t="e">
        <f t="shared" si="5"/>
        <v>#VALUE!</v>
      </c>
      <c r="X13" s="818" t="e">
        <f t="shared" si="6"/>
        <v>#VALUE!</v>
      </c>
      <c r="Y13" s="818">
        <f t="shared" si="1"/>
        <v>18</v>
      </c>
      <c r="Z13" s="818"/>
      <c r="AA13" s="818"/>
      <c r="AB13" s="839">
        <v>44317</v>
      </c>
      <c r="AC13" s="818"/>
      <c r="AD13" s="818"/>
      <c r="AE13" s="823" t="s">
        <v>54</v>
      </c>
      <c r="AF13" s="823"/>
      <c r="AG13" s="823"/>
      <c r="AH13" s="823"/>
      <c r="AI13" s="818">
        <f t="shared" si="2"/>
        <v>18</v>
      </c>
      <c r="AJ13" s="818"/>
      <c r="AK13" s="840"/>
      <c r="AL13" s="827">
        <v>44682</v>
      </c>
      <c r="AM13" s="818"/>
      <c r="AN13" s="818"/>
      <c r="AO13" s="823" t="s">
        <v>55</v>
      </c>
      <c r="AP13" s="823"/>
      <c r="AQ13" s="823"/>
      <c r="AR13" s="823"/>
      <c r="AS13" s="402">
        <f t="shared" si="3"/>
        <v>19</v>
      </c>
      <c r="AT13" s="402"/>
      <c r="AU13" s="457"/>
      <c r="AV13" s="187"/>
      <c r="AW13" s="187"/>
      <c r="AX13" s="187"/>
      <c r="AY13" s="187"/>
      <c r="AZ13" s="187"/>
      <c r="BA13" s="187"/>
      <c r="BB13" s="187"/>
      <c r="BC13" s="187"/>
      <c r="BD13" s="187"/>
      <c r="BE13" s="187"/>
      <c r="BF13" s="187"/>
      <c r="BG13" s="187"/>
      <c r="BH13" s="187"/>
    </row>
    <row r="14" spans="1:60" x14ac:dyDescent="0.25">
      <c r="A14" s="846" t="s">
        <v>147</v>
      </c>
      <c r="B14" s="847" t="s">
        <v>147</v>
      </c>
      <c r="C14" s="847" t="s">
        <v>147</v>
      </c>
      <c r="D14" s="847" t="s">
        <v>147</v>
      </c>
      <c r="E14" s="847" t="s">
        <v>147</v>
      </c>
      <c r="F14" s="847" t="s">
        <v>147</v>
      </c>
      <c r="G14" s="847" t="s">
        <v>147</v>
      </c>
      <c r="H14" s="847" t="s">
        <v>147</v>
      </c>
      <c r="I14" s="847" t="s">
        <v>147</v>
      </c>
      <c r="J14" s="847" t="s">
        <v>147</v>
      </c>
      <c r="K14" s="847" t="s">
        <v>147</v>
      </c>
      <c r="L14" s="847" t="s">
        <v>147</v>
      </c>
      <c r="M14" s="847" t="s">
        <v>147</v>
      </c>
      <c r="N14" s="847" t="s">
        <v>147</v>
      </c>
      <c r="O14" s="847" t="s">
        <v>147</v>
      </c>
      <c r="P14" s="847" t="s">
        <v>147</v>
      </c>
      <c r="Q14" s="847" t="s">
        <v>147</v>
      </c>
      <c r="R14" s="836">
        <v>44058</v>
      </c>
      <c r="S14" s="817">
        <v>42597</v>
      </c>
      <c r="T14" s="817">
        <v>42597</v>
      </c>
      <c r="U14" s="823" t="s">
        <v>54</v>
      </c>
      <c r="V14" s="823" t="e">
        <f t="shared" si="4"/>
        <v>#VALUE!</v>
      </c>
      <c r="W14" s="823" t="e">
        <f t="shared" si="5"/>
        <v>#VALUE!</v>
      </c>
      <c r="X14" s="823" t="e">
        <f t="shared" si="6"/>
        <v>#VALUE!</v>
      </c>
      <c r="Y14" s="818">
        <f t="shared" si="1"/>
        <v>33</v>
      </c>
      <c r="Z14" s="818"/>
      <c r="AA14" s="818"/>
      <c r="AB14" s="839">
        <v>44423</v>
      </c>
      <c r="AC14" s="818"/>
      <c r="AD14" s="818"/>
      <c r="AE14" s="823" t="s">
        <v>55</v>
      </c>
      <c r="AF14" s="823"/>
      <c r="AG14" s="823"/>
      <c r="AH14" s="823"/>
      <c r="AI14" s="818">
        <f t="shared" si="2"/>
        <v>33</v>
      </c>
      <c r="AJ14" s="818"/>
      <c r="AK14" s="840"/>
      <c r="AL14" s="827">
        <v>44788</v>
      </c>
      <c r="AM14" s="818"/>
      <c r="AN14" s="818"/>
      <c r="AO14" s="586" t="s">
        <v>56</v>
      </c>
      <c r="AP14" s="818"/>
      <c r="AQ14" s="818"/>
      <c r="AR14" s="818"/>
      <c r="AS14" s="402">
        <f t="shared" si="3"/>
        <v>34</v>
      </c>
      <c r="AT14" s="402"/>
      <c r="AU14" s="457"/>
      <c r="AV14" s="187"/>
      <c r="AW14" s="187"/>
      <c r="AX14" s="187"/>
      <c r="AY14" s="187"/>
      <c r="AZ14" s="187"/>
      <c r="BA14" s="187"/>
      <c r="BB14" s="187"/>
      <c r="BC14" s="187"/>
      <c r="BD14" s="187"/>
      <c r="BE14" s="187"/>
      <c r="BF14" s="187"/>
      <c r="BG14" s="187"/>
      <c r="BH14" s="187"/>
    </row>
    <row r="15" spans="1:60" ht="14.45" customHeight="1" x14ac:dyDescent="0.25">
      <c r="A15" s="846" t="s">
        <v>68</v>
      </c>
      <c r="B15" s="847" t="s">
        <v>68</v>
      </c>
      <c r="C15" s="847" t="s">
        <v>68</v>
      </c>
      <c r="D15" s="847" t="s">
        <v>68</v>
      </c>
      <c r="E15" s="847" t="s">
        <v>68</v>
      </c>
      <c r="F15" s="847" t="s">
        <v>68</v>
      </c>
      <c r="G15" s="847" t="s">
        <v>68</v>
      </c>
      <c r="H15" s="847" t="s">
        <v>68</v>
      </c>
      <c r="I15" s="847" t="s">
        <v>68</v>
      </c>
      <c r="J15" s="847" t="s">
        <v>68</v>
      </c>
      <c r="K15" s="847" t="s">
        <v>68</v>
      </c>
      <c r="L15" s="847" t="s">
        <v>68</v>
      </c>
      <c r="M15" s="847" t="s">
        <v>68</v>
      </c>
      <c r="N15" s="847" t="s">
        <v>68</v>
      </c>
      <c r="O15" s="847" t="s">
        <v>68</v>
      </c>
      <c r="P15" s="847" t="s">
        <v>68</v>
      </c>
      <c r="Q15" s="847" t="s">
        <v>68</v>
      </c>
      <c r="R15" s="836">
        <v>44136</v>
      </c>
      <c r="S15" s="817">
        <v>42675</v>
      </c>
      <c r="T15" s="817">
        <v>42675</v>
      </c>
      <c r="U15" s="823" t="s">
        <v>55</v>
      </c>
      <c r="V15" s="823" t="e">
        <f t="shared" si="4"/>
        <v>#VALUE!</v>
      </c>
      <c r="W15" s="823" t="e">
        <f t="shared" si="5"/>
        <v>#VALUE!</v>
      </c>
      <c r="X15" s="823" t="e">
        <f t="shared" si="6"/>
        <v>#VALUE!</v>
      </c>
      <c r="Y15" s="818">
        <f t="shared" si="1"/>
        <v>44</v>
      </c>
      <c r="Z15" s="818"/>
      <c r="AA15" s="818"/>
      <c r="AB15" s="839">
        <v>44501</v>
      </c>
      <c r="AC15" s="818"/>
      <c r="AD15" s="818"/>
      <c r="AE15" s="586" t="s">
        <v>56</v>
      </c>
      <c r="AF15" s="818"/>
      <c r="AG15" s="818"/>
      <c r="AH15" s="818"/>
      <c r="AI15" s="818">
        <f t="shared" si="2"/>
        <v>45</v>
      </c>
      <c r="AJ15" s="818"/>
      <c r="AK15" s="840"/>
      <c r="AL15" s="827">
        <v>44866</v>
      </c>
      <c r="AM15" s="818"/>
      <c r="AN15" s="818"/>
      <c r="AO15" s="586" t="s">
        <v>59</v>
      </c>
      <c r="AP15" s="818"/>
      <c r="AQ15" s="818"/>
      <c r="AR15" s="818"/>
      <c r="AS15" s="402">
        <f t="shared" si="3"/>
        <v>45</v>
      </c>
      <c r="AT15" s="402"/>
      <c r="AU15" s="457"/>
      <c r="AV15" s="187"/>
      <c r="AW15" s="187"/>
      <c r="AX15" s="187"/>
      <c r="AY15" s="187"/>
      <c r="AZ15" s="187"/>
      <c r="BA15" s="187"/>
      <c r="BB15" s="187"/>
      <c r="BC15" s="187"/>
      <c r="BD15" s="187"/>
      <c r="BE15" s="187"/>
      <c r="BF15" s="187"/>
      <c r="BG15" s="187"/>
      <c r="BH15" s="187"/>
    </row>
    <row r="16" spans="1:60" x14ac:dyDescent="0.25">
      <c r="A16" s="846" t="s">
        <v>399</v>
      </c>
      <c r="B16" s="847" t="s">
        <v>399</v>
      </c>
      <c r="C16" s="847" t="s">
        <v>399</v>
      </c>
      <c r="D16" s="847" t="s">
        <v>399</v>
      </c>
      <c r="E16" s="847" t="s">
        <v>399</v>
      </c>
      <c r="F16" s="847" t="s">
        <v>399</v>
      </c>
      <c r="G16" s="847" t="s">
        <v>399</v>
      </c>
      <c r="H16" s="847" t="s">
        <v>399</v>
      </c>
      <c r="I16" s="847" t="s">
        <v>399</v>
      </c>
      <c r="J16" s="847" t="s">
        <v>399</v>
      </c>
      <c r="K16" s="847" t="s">
        <v>399</v>
      </c>
      <c r="L16" s="847" t="s">
        <v>399</v>
      </c>
      <c r="M16" s="847" t="s">
        <v>399</v>
      </c>
      <c r="N16" s="847" t="s">
        <v>399</v>
      </c>
      <c r="O16" s="847" t="s">
        <v>399</v>
      </c>
      <c r="P16" s="847" t="s">
        <v>399</v>
      </c>
      <c r="Q16" s="847" t="s">
        <v>399</v>
      </c>
      <c r="R16" s="836">
        <v>44171</v>
      </c>
      <c r="S16" s="817">
        <v>42710</v>
      </c>
      <c r="T16" s="817">
        <v>42710</v>
      </c>
      <c r="U16" s="823" t="s">
        <v>55</v>
      </c>
      <c r="V16" s="823" t="e">
        <f t="shared" si="4"/>
        <v>#VALUE!</v>
      </c>
      <c r="W16" s="823" t="e">
        <f t="shared" si="5"/>
        <v>#VALUE!</v>
      </c>
      <c r="X16" s="823" t="e">
        <f t="shared" si="6"/>
        <v>#VALUE!</v>
      </c>
      <c r="Y16" s="818">
        <f t="shared" si="1"/>
        <v>49</v>
      </c>
      <c r="Z16" s="818"/>
      <c r="AA16" s="818"/>
      <c r="AB16" s="839">
        <v>44536</v>
      </c>
      <c r="AC16" s="818"/>
      <c r="AD16" s="818"/>
      <c r="AE16" s="586" t="s">
        <v>56</v>
      </c>
      <c r="AF16" s="818"/>
      <c r="AG16" s="818"/>
      <c r="AH16" s="818"/>
      <c r="AI16" s="818">
        <f t="shared" si="2"/>
        <v>50</v>
      </c>
      <c r="AJ16" s="818"/>
      <c r="AK16" s="840"/>
      <c r="AL16" s="827">
        <v>44901</v>
      </c>
      <c r="AM16" s="818"/>
      <c r="AN16" s="818"/>
      <c r="AO16" s="586" t="s">
        <v>59</v>
      </c>
      <c r="AP16" s="818"/>
      <c r="AQ16" s="818"/>
      <c r="AR16" s="818"/>
      <c r="AS16" s="402">
        <f t="shared" si="3"/>
        <v>50</v>
      </c>
      <c r="AT16" s="402"/>
      <c r="AU16" s="457"/>
      <c r="AV16" s="187"/>
      <c r="AW16" s="187"/>
      <c r="AX16" s="187"/>
      <c r="AY16" s="187"/>
      <c r="AZ16" s="187"/>
      <c r="BA16" s="187"/>
      <c r="BB16" s="187"/>
      <c r="BC16" s="187"/>
      <c r="BD16" s="187"/>
      <c r="BE16" s="187"/>
      <c r="BF16" s="187"/>
      <c r="BG16" s="187"/>
      <c r="BH16" s="187"/>
    </row>
    <row r="17" spans="1:60" x14ac:dyDescent="0.25">
      <c r="A17" s="846" t="s">
        <v>397</v>
      </c>
      <c r="B17" s="847" t="s">
        <v>397</v>
      </c>
      <c r="C17" s="847" t="s">
        <v>397</v>
      </c>
      <c r="D17" s="847" t="s">
        <v>397</v>
      </c>
      <c r="E17" s="847" t="s">
        <v>397</v>
      </c>
      <c r="F17" s="847" t="s">
        <v>397</v>
      </c>
      <c r="G17" s="847" t="s">
        <v>397</v>
      </c>
      <c r="H17" s="847" t="s">
        <v>397</v>
      </c>
      <c r="I17" s="847" t="s">
        <v>397</v>
      </c>
      <c r="J17" s="847" t="s">
        <v>397</v>
      </c>
      <c r="K17" s="847" t="s">
        <v>397</v>
      </c>
      <c r="L17" s="847" t="s">
        <v>397</v>
      </c>
      <c r="M17" s="847" t="s">
        <v>397</v>
      </c>
      <c r="N17" s="847" t="s">
        <v>397</v>
      </c>
      <c r="O17" s="847" t="s">
        <v>397</v>
      </c>
      <c r="P17" s="847" t="s">
        <v>397</v>
      </c>
      <c r="Q17" s="847" t="s">
        <v>397</v>
      </c>
      <c r="R17" s="836">
        <v>44173</v>
      </c>
      <c r="S17" s="817">
        <v>42712</v>
      </c>
      <c r="T17" s="817">
        <v>42712</v>
      </c>
      <c r="U17" s="586" t="s">
        <v>59</v>
      </c>
      <c r="V17" s="818" t="s">
        <v>55</v>
      </c>
      <c r="W17" s="818" t="s">
        <v>55</v>
      </c>
      <c r="X17" s="818" t="s">
        <v>55</v>
      </c>
      <c r="Y17" s="818">
        <f t="shared" si="1"/>
        <v>50</v>
      </c>
      <c r="Z17" s="818"/>
      <c r="AA17" s="818"/>
      <c r="AB17" s="839">
        <v>44538</v>
      </c>
      <c r="AC17" s="818"/>
      <c r="AD17" s="818"/>
      <c r="AE17" s="586" t="s">
        <v>53</v>
      </c>
      <c r="AF17" s="818"/>
      <c r="AG17" s="818"/>
      <c r="AH17" s="818"/>
      <c r="AI17" s="818">
        <f t="shared" si="2"/>
        <v>50</v>
      </c>
      <c r="AJ17" s="818"/>
      <c r="AK17" s="840"/>
      <c r="AL17" s="827">
        <v>44903</v>
      </c>
      <c r="AM17" s="818"/>
      <c r="AN17" s="818"/>
      <c r="AO17" s="586" t="s">
        <v>57</v>
      </c>
      <c r="AP17" s="818"/>
      <c r="AQ17" s="818"/>
      <c r="AR17" s="818"/>
      <c r="AS17" s="402">
        <f t="shared" si="3"/>
        <v>50</v>
      </c>
      <c r="AT17" s="402"/>
      <c r="AU17" s="457"/>
      <c r="AV17" s="187"/>
      <c r="AW17" s="187"/>
      <c r="AX17" s="187"/>
      <c r="AY17" s="187"/>
      <c r="AZ17" s="187"/>
      <c r="BA17" s="187"/>
      <c r="BB17" s="187"/>
      <c r="BC17" s="187"/>
      <c r="BD17" s="187"/>
      <c r="BE17" s="187"/>
      <c r="BF17" s="187"/>
      <c r="BG17" s="187"/>
      <c r="BH17" s="187"/>
    </row>
    <row r="18" spans="1:60" ht="15.75" thickBot="1" x14ac:dyDescent="0.3">
      <c r="A18" s="886" t="s">
        <v>69</v>
      </c>
      <c r="B18" s="887" t="s">
        <v>69</v>
      </c>
      <c r="C18" s="887" t="s">
        <v>69</v>
      </c>
      <c r="D18" s="887" t="s">
        <v>69</v>
      </c>
      <c r="E18" s="887" t="s">
        <v>69</v>
      </c>
      <c r="F18" s="887" t="s">
        <v>69</v>
      </c>
      <c r="G18" s="887" t="s">
        <v>69</v>
      </c>
      <c r="H18" s="887" t="s">
        <v>69</v>
      </c>
      <c r="I18" s="887" t="s">
        <v>69</v>
      </c>
      <c r="J18" s="887" t="s">
        <v>69</v>
      </c>
      <c r="K18" s="887" t="s">
        <v>69</v>
      </c>
      <c r="L18" s="887" t="s">
        <v>69</v>
      </c>
      <c r="M18" s="887" t="s">
        <v>69</v>
      </c>
      <c r="N18" s="887" t="s">
        <v>69</v>
      </c>
      <c r="O18" s="887" t="s">
        <v>69</v>
      </c>
      <c r="P18" s="887" t="s">
        <v>69</v>
      </c>
      <c r="Q18" s="887" t="s">
        <v>69</v>
      </c>
      <c r="R18" s="895">
        <v>44190</v>
      </c>
      <c r="S18" s="896">
        <v>42729</v>
      </c>
      <c r="T18" s="896">
        <v>42729</v>
      </c>
      <c r="U18" s="632" t="s">
        <v>58</v>
      </c>
      <c r="V18" s="859" t="e">
        <f t="shared" ref="V18" si="7">WEEKDAY(U18,2)</f>
        <v>#VALUE!</v>
      </c>
      <c r="W18" s="859" t="e">
        <f t="shared" ref="W18" si="8">WEEKDAY(V18,2)</f>
        <v>#VALUE!</v>
      </c>
      <c r="X18" s="859" t="e">
        <f t="shared" ref="X18" si="9">WEEKDAY(W18,2)</f>
        <v>#VALUE!</v>
      </c>
      <c r="Y18" s="859">
        <f t="shared" si="1"/>
        <v>52</v>
      </c>
      <c r="Z18" s="859"/>
      <c r="AA18" s="859"/>
      <c r="AB18" s="897">
        <v>44555</v>
      </c>
      <c r="AC18" s="863"/>
      <c r="AD18" s="863"/>
      <c r="AE18" s="898" t="s">
        <v>54</v>
      </c>
      <c r="AF18" s="898"/>
      <c r="AG18" s="898"/>
      <c r="AH18" s="898"/>
      <c r="AI18" s="863">
        <f t="shared" si="2"/>
        <v>52</v>
      </c>
      <c r="AJ18" s="863"/>
      <c r="AK18" s="867"/>
      <c r="AL18" s="827">
        <v>44920</v>
      </c>
      <c r="AM18" s="818"/>
      <c r="AN18" s="818"/>
      <c r="AO18" s="823" t="s">
        <v>55</v>
      </c>
      <c r="AP18" s="823"/>
      <c r="AQ18" s="823"/>
      <c r="AR18" s="823"/>
      <c r="AS18" s="402">
        <f t="shared" si="3"/>
        <v>53</v>
      </c>
      <c r="AT18" s="402"/>
      <c r="AU18" s="457"/>
      <c r="AV18" s="187"/>
      <c r="AW18" s="187"/>
      <c r="AX18" s="187"/>
      <c r="AY18" s="187"/>
      <c r="AZ18" s="187"/>
      <c r="BA18" s="187"/>
      <c r="BB18" s="187"/>
      <c r="BC18" s="187"/>
      <c r="BD18" s="187"/>
      <c r="BE18" s="187"/>
      <c r="BF18" s="187"/>
      <c r="BG18" s="187"/>
      <c r="BH18" s="187"/>
    </row>
    <row r="19" spans="1:60" ht="15" customHeight="1" x14ac:dyDescent="0.25">
      <c r="A19" s="768" t="s">
        <v>667</v>
      </c>
      <c r="B19" s="854" t="s">
        <v>400</v>
      </c>
      <c r="C19" s="854" t="s">
        <v>400</v>
      </c>
      <c r="D19" s="854" t="s">
        <v>400</v>
      </c>
      <c r="E19" s="854" t="s">
        <v>400</v>
      </c>
      <c r="F19" s="854" t="s">
        <v>400</v>
      </c>
      <c r="G19" s="854" t="s">
        <v>400</v>
      </c>
      <c r="H19" s="854" t="s">
        <v>400</v>
      </c>
      <c r="I19" s="854" t="s">
        <v>400</v>
      </c>
      <c r="J19" s="854" t="s">
        <v>400</v>
      </c>
      <c r="K19" s="854" t="s">
        <v>400</v>
      </c>
      <c r="L19" s="854" t="s">
        <v>400</v>
      </c>
      <c r="M19" s="854" t="s">
        <v>400</v>
      </c>
      <c r="N19" s="854" t="s">
        <v>400</v>
      </c>
      <c r="O19" s="854" t="s">
        <v>400</v>
      </c>
      <c r="P19" s="854" t="s">
        <v>400</v>
      </c>
      <c r="Q19" s="854" t="s">
        <v>400</v>
      </c>
      <c r="R19" s="855" t="s">
        <v>400</v>
      </c>
      <c r="S19" s="855" t="s">
        <v>400</v>
      </c>
      <c r="T19" s="855" t="s">
        <v>400</v>
      </c>
      <c r="U19" s="855" t="s">
        <v>400</v>
      </c>
      <c r="V19" s="855" t="s">
        <v>400</v>
      </c>
      <c r="W19" s="855" t="s">
        <v>400</v>
      </c>
      <c r="X19" s="855" t="s">
        <v>400</v>
      </c>
      <c r="Y19" s="855" t="s">
        <v>400</v>
      </c>
      <c r="Z19" s="855" t="s">
        <v>400</v>
      </c>
      <c r="AA19" s="855" t="s">
        <v>400</v>
      </c>
      <c r="AB19" s="855" t="s">
        <v>400</v>
      </c>
      <c r="AC19" s="855" t="s">
        <v>400</v>
      </c>
      <c r="AD19" s="855" t="s">
        <v>400</v>
      </c>
      <c r="AE19" s="855" t="s">
        <v>400</v>
      </c>
      <c r="AF19" s="855" t="s">
        <v>400</v>
      </c>
      <c r="AG19" s="855" t="s">
        <v>400</v>
      </c>
      <c r="AH19" s="855" t="s">
        <v>400</v>
      </c>
      <c r="AI19" s="855" t="s">
        <v>400</v>
      </c>
      <c r="AJ19" s="855" t="s">
        <v>400</v>
      </c>
      <c r="AK19" s="855" t="s">
        <v>400</v>
      </c>
      <c r="AL19" s="854" t="s">
        <v>400</v>
      </c>
      <c r="AM19" s="854" t="s">
        <v>400</v>
      </c>
      <c r="AN19" s="854" t="s">
        <v>400</v>
      </c>
      <c r="AO19" s="854" t="s">
        <v>400</v>
      </c>
      <c r="AP19" s="854" t="s">
        <v>400</v>
      </c>
      <c r="AQ19" s="854" t="s">
        <v>400</v>
      </c>
      <c r="AR19" s="854" t="s">
        <v>400</v>
      </c>
      <c r="AS19" s="854" t="s">
        <v>400</v>
      </c>
      <c r="AT19" s="854" t="s">
        <v>400</v>
      </c>
      <c r="AU19" s="856" t="s">
        <v>400</v>
      </c>
      <c r="AV19" s="187"/>
      <c r="AW19" s="187"/>
      <c r="AX19" s="187"/>
      <c r="AY19" s="187"/>
      <c r="AZ19" s="187"/>
      <c r="BA19" s="187"/>
      <c r="BB19" s="187"/>
      <c r="BC19" s="187"/>
      <c r="BD19" s="187"/>
      <c r="BE19" s="187"/>
      <c r="BF19" s="187"/>
      <c r="BG19" s="187"/>
      <c r="BH19" s="187"/>
    </row>
    <row r="20" spans="1:60" x14ac:dyDescent="0.25">
      <c r="A20" s="18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87"/>
      <c r="AR20" s="187"/>
      <c r="AS20" s="187"/>
      <c r="AT20" s="187"/>
      <c r="AU20" s="187"/>
      <c r="AV20" s="187"/>
      <c r="AW20" s="187"/>
      <c r="AX20" s="187"/>
      <c r="AY20" s="187"/>
      <c r="AZ20" s="187"/>
      <c r="BA20" s="187"/>
      <c r="BB20" s="187"/>
      <c r="BC20" s="187"/>
      <c r="BD20" s="187"/>
      <c r="BE20" s="187"/>
      <c r="BF20" s="187"/>
      <c r="BG20" s="187"/>
      <c r="BH20" s="187"/>
    </row>
    <row r="21" spans="1:60" ht="15" customHeight="1" x14ac:dyDescent="0.25">
      <c r="A21" s="891" t="s">
        <v>12</v>
      </c>
      <c r="B21" s="892"/>
      <c r="C21" s="892"/>
      <c r="D21" s="892"/>
      <c r="E21" s="892"/>
      <c r="F21" s="892"/>
      <c r="G21" s="892"/>
      <c r="H21" s="892"/>
      <c r="I21" s="892"/>
      <c r="J21" s="892"/>
      <c r="K21" s="892"/>
      <c r="L21" s="892"/>
      <c r="M21" s="892"/>
      <c r="N21" s="892"/>
      <c r="O21" s="892"/>
      <c r="P21" s="892"/>
      <c r="Q21" s="892"/>
      <c r="R21" s="477" t="s">
        <v>544</v>
      </c>
      <c r="S21" s="830"/>
      <c r="T21" s="830"/>
      <c r="U21" s="830"/>
      <c r="V21" s="830"/>
      <c r="W21" s="831"/>
      <c r="X21" s="187"/>
      <c r="Y21" s="187"/>
      <c r="Z21" s="187"/>
      <c r="AA21" s="187"/>
      <c r="AB21" s="187"/>
      <c r="AC21" s="187"/>
      <c r="AD21" s="187"/>
      <c r="AE21" s="187"/>
      <c r="AF21" s="187"/>
      <c r="AG21" s="187"/>
      <c r="AH21" s="187"/>
      <c r="AI21" s="187"/>
      <c r="AJ21" s="187"/>
      <c r="AK21" s="187"/>
      <c r="AL21" s="187"/>
      <c r="AM21" s="187"/>
      <c r="AN21" s="187"/>
      <c r="AO21" s="187"/>
      <c r="AP21" s="187"/>
      <c r="AQ21" s="187"/>
      <c r="AR21" s="187"/>
      <c r="AS21" s="187"/>
      <c r="AT21" s="187"/>
      <c r="AU21" s="187"/>
      <c r="AV21" s="187"/>
      <c r="AW21" s="187"/>
      <c r="AX21" s="187"/>
      <c r="AY21" s="187"/>
      <c r="AZ21" s="187"/>
      <c r="BA21" s="187"/>
      <c r="BB21" s="187"/>
      <c r="BC21" s="187"/>
      <c r="BD21" s="187"/>
      <c r="BE21" s="187"/>
      <c r="BF21" s="187"/>
      <c r="BG21" s="187" t="s">
        <v>457</v>
      </c>
      <c r="BH21" s="187"/>
    </row>
    <row r="22" spans="1:60" ht="15" customHeight="1" x14ac:dyDescent="0.25">
      <c r="A22" s="893"/>
      <c r="B22" s="894"/>
      <c r="C22" s="894"/>
      <c r="D22" s="894"/>
      <c r="E22" s="894"/>
      <c r="F22" s="894"/>
      <c r="G22" s="894"/>
      <c r="H22" s="894"/>
      <c r="I22" s="894"/>
      <c r="J22" s="894"/>
      <c r="K22" s="894"/>
      <c r="L22" s="894"/>
      <c r="M22" s="894"/>
      <c r="N22" s="894"/>
      <c r="O22" s="894"/>
      <c r="P22" s="894"/>
      <c r="Q22" s="894"/>
      <c r="R22" s="881" t="s">
        <v>44</v>
      </c>
      <c r="S22" s="882"/>
      <c r="T22" s="882"/>
      <c r="U22" s="882" t="s">
        <v>45</v>
      </c>
      <c r="V22" s="882"/>
      <c r="W22" s="885"/>
      <c r="X22" s="198"/>
      <c r="Y22" s="842"/>
      <c r="Z22" s="842"/>
      <c r="AA22" s="842"/>
      <c r="AB22" s="842"/>
      <c r="AC22" s="842"/>
      <c r="AD22" s="842"/>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row>
    <row r="23" spans="1:60" x14ac:dyDescent="0.25">
      <c r="A23" s="846" t="s">
        <v>449</v>
      </c>
      <c r="B23" s="847" t="s">
        <v>46</v>
      </c>
      <c r="C23" s="847" t="s">
        <v>46</v>
      </c>
      <c r="D23" s="847" t="s">
        <v>46</v>
      </c>
      <c r="E23" s="847" t="s">
        <v>46</v>
      </c>
      <c r="F23" s="847" t="s">
        <v>46</v>
      </c>
      <c r="G23" s="847" t="s">
        <v>46</v>
      </c>
      <c r="H23" s="847" t="s">
        <v>46</v>
      </c>
      <c r="I23" s="847" t="s">
        <v>46</v>
      </c>
      <c r="J23" s="847" t="s">
        <v>46</v>
      </c>
      <c r="K23" s="847" t="s">
        <v>46</v>
      </c>
      <c r="L23" s="847" t="s">
        <v>46</v>
      </c>
      <c r="M23" s="847" t="s">
        <v>46</v>
      </c>
      <c r="N23" s="847" t="s">
        <v>46</v>
      </c>
      <c r="O23" s="847" t="s">
        <v>46</v>
      </c>
      <c r="P23" s="847" t="s">
        <v>46</v>
      </c>
      <c r="Q23" s="847" t="s">
        <v>46</v>
      </c>
      <c r="R23" s="888">
        <v>44186</v>
      </c>
      <c r="S23" s="889"/>
      <c r="T23" s="889"/>
      <c r="U23" s="889">
        <v>44204</v>
      </c>
      <c r="V23" s="889"/>
      <c r="W23" s="890"/>
      <c r="X23" s="187"/>
      <c r="Y23" s="206"/>
      <c r="Z23" s="206"/>
      <c r="AA23" s="206"/>
      <c r="AB23" s="842"/>
      <c r="AC23" s="842"/>
      <c r="AD23" s="842"/>
      <c r="AE23" s="187"/>
      <c r="AF23" s="187"/>
      <c r="AG23" s="187"/>
      <c r="AH23" s="187"/>
      <c r="AI23" s="187"/>
      <c r="AJ23" s="187"/>
      <c r="AK23" s="187"/>
      <c r="AL23" s="187"/>
      <c r="AM23" s="187"/>
      <c r="AN23" s="187"/>
      <c r="AO23" s="187"/>
      <c r="AP23" s="187"/>
      <c r="AQ23" s="187"/>
      <c r="AR23" s="187"/>
      <c r="AS23" s="187"/>
      <c r="AT23" s="187"/>
      <c r="AU23" s="187"/>
      <c r="AV23" s="187"/>
      <c r="AW23" s="187"/>
      <c r="AX23" s="187"/>
      <c r="AY23" s="187"/>
      <c r="AZ23" s="187"/>
      <c r="BA23" s="187"/>
      <c r="BB23" s="187"/>
      <c r="BC23" s="187"/>
      <c r="BD23" s="187"/>
      <c r="BE23" s="187"/>
      <c r="BF23" s="187"/>
      <c r="BG23" s="187"/>
      <c r="BH23" s="187"/>
    </row>
    <row r="24" spans="1:60" ht="15" customHeight="1" x14ac:dyDescent="0.25">
      <c r="A24" s="878" t="s">
        <v>450</v>
      </c>
      <c r="B24" s="879" t="s">
        <v>48</v>
      </c>
      <c r="C24" s="879" t="s">
        <v>48</v>
      </c>
      <c r="D24" s="879" t="s">
        <v>48</v>
      </c>
      <c r="E24" s="879" t="s">
        <v>48</v>
      </c>
      <c r="F24" s="879" t="s">
        <v>48</v>
      </c>
      <c r="G24" s="879" t="s">
        <v>48</v>
      </c>
      <c r="H24" s="879" t="s">
        <v>48</v>
      </c>
      <c r="I24" s="879" t="s">
        <v>48</v>
      </c>
      <c r="J24" s="879" t="s">
        <v>48</v>
      </c>
      <c r="K24" s="879" t="s">
        <v>48</v>
      </c>
      <c r="L24" s="879" t="s">
        <v>48</v>
      </c>
      <c r="M24" s="879" t="s">
        <v>48</v>
      </c>
      <c r="N24" s="879" t="s">
        <v>48</v>
      </c>
      <c r="O24" s="879" t="s">
        <v>48</v>
      </c>
      <c r="P24" s="879" t="s">
        <v>48</v>
      </c>
      <c r="Q24" s="879" t="s">
        <v>48</v>
      </c>
      <c r="R24" s="836">
        <v>44281</v>
      </c>
      <c r="S24" s="817"/>
      <c r="T24" s="817"/>
      <c r="U24" s="817">
        <v>44298</v>
      </c>
      <c r="V24" s="817"/>
      <c r="W24" s="880"/>
      <c r="X24" s="187"/>
      <c r="Y24" s="206"/>
      <c r="Z24" s="206"/>
      <c r="AA24" s="206"/>
      <c r="AB24" s="842"/>
      <c r="AC24" s="842"/>
      <c r="AD24" s="842"/>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row>
    <row r="25" spans="1:60" ht="15" customHeight="1" x14ac:dyDescent="0.25">
      <c r="A25" s="883" t="s">
        <v>495</v>
      </c>
      <c r="B25" s="883" t="s">
        <v>392</v>
      </c>
      <c r="C25" s="883" t="s">
        <v>392</v>
      </c>
      <c r="D25" s="883" t="s">
        <v>392</v>
      </c>
      <c r="E25" s="883" t="s">
        <v>392</v>
      </c>
      <c r="F25" s="883" t="s">
        <v>392</v>
      </c>
      <c r="G25" s="883" t="s">
        <v>392</v>
      </c>
      <c r="H25" s="883" t="s">
        <v>392</v>
      </c>
      <c r="I25" s="883" t="s">
        <v>392</v>
      </c>
      <c r="J25" s="883" t="s">
        <v>392</v>
      </c>
      <c r="K25" s="883" t="s">
        <v>392</v>
      </c>
      <c r="L25" s="883" t="s">
        <v>392</v>
      </c>
      <c r="M25" s="883" t="s">
        <v>392</v>
      </c>
      <c r="N25" s="883" t="s">
        <v>392</v>
      </c>
      <c r="O25" s="883" t="s">
        <v>392</v>
      </c>
      <c r="P25" s="883" t="s">
        <v>392</v>
      </c>
      <c r="Q25" s="884" t="s">
        <v>392</v>
      </c>
      <c r="R25" s="817">
        <v>44368</v>
      </c>
      <c r="S25" s="817"/>
      <c r="T25" s="817"/>
      <c r="U25" s="817">
        <v>44449</v>
      </c>
      <c r="V25" s="817"/>
      <c r="W25" s="880"/>
      <c r="X25" s="187"/>
      <c r="Y25" s="206"/>
      <c r="Z25" s="206"/>
      <c r="AA25" s="206"/>
      <c r="AB25" s="842"/>
      <c r="AC25" s="842"/>
      <c r="AD25" s="842"/>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c r="BB25" s="187"/>
      <c r="BC25" s="187"/>
      <c r="BD25" s="187"/>
      <c r="BE25" s="187"/>
      <c r="BF25" s="187"/>
      <c r="BG25" s="187"/>
      <c r="BH25" s="187"/>
    </row>
    <row r="26" spans="1:60" ht="14.45" customHeight="1" x14ac:dyDescent="0.25">
      <c r="A26" s="876" t="s">
        <v>449</v>
      </c>
      <c r="B26" s="848" t="s">
        <v>46</v>
      </c>
      <c r="C26" s="848" t="s">
        <v>46</v>
      </c>
      <c r="D26" s="848" t="s">
        <v>46</v>
      </c>
      <c r="E26" s="848" t="s">
        <v>46</v>
      </c>
      <c r="F26" s="848" t="s">
        <v>46</v>
      </c>
      <c r="G26" s="848" t="s">
        <v>46</v>
      </c>
      <c r="H26" s="848" t="s">
        <v>46</v>
      </c>
      <c r="I26" s="848" t="s">
        <v>46</v>
      </c>
      <c r="J26" s="848" t="s">
        <v>46</v>
      </c>
      <c r="K26" s="848" t="s">
        <v>46</v>
      </c>
      <c r="L26" s="848" t="s">
        <v>46</v>
      </c>
      <c r="M26" s="848" t="s">
        <v>46</v>
      </c>
      <c r="N26" s="848" t="s">
        <v>46</v>
      </c>
      <c r="O26" s="848" t="s">
        <v>46</v>
      </c>
      <c r="P26" s="848" t="s">
        <v>46</v>
      </c>
      <c r="Q26" s="848" t="s">
        <v>46</v>
      </c>
      <c r="R26" s="857">
        <v>44550</v>
      </c>
      <c r="S26" s="858"/>
      <c r="T26" s="858"/>
      <c r="U26" s="858">
        <v>44566</v>
      </c>
      <c r="V26" s="858"/>
      <c r="W26" s="877"/>
      <c r="X26" s="199"/>
      <c r="Y26" s="206"/>
      <c r="Z26" s="206"/>
      <c r="AA26" s="206"/>
      <c r="AB26" s="842"/>
      <c r="AC26" s="842"/>
      <c r="AD26" s="842"/>
      <c r="AE26" s="187"/>
      <c r="AF26" s="187"/>
      <c r="AG26" s="187"/>
      <c r="AH26" s="187"/>
      <c r="AI26" s="187"/>
      <c r="AJ26" s="187"/>
      <c r="AK26" s="187"/>
      <c r="AL26" s="187"/>
      <c r="AM26" s="187"/>
      <c r="AN26" s="187"/>
      <c r="AO26" s="187"/>
      <c r="AP26" s="187"/>
      <c r="AQ26" s="187"/>
      <c r="AR26" s="187"/>
      <c r="AS26" s="187"/>
      <c r="AT26" s="187"/>
      <c r="AU26" s="187"/>
      <c r="AV26" s="187"/>
      <c r="AW26" s="187"/>
      <c r="AX26" s="187"/>
      <c r="AY26" s="187"/>
      <c r="AZ26" s="187"/>
      <c r="BA26" s="187"/>
      <c r="BB26" s="187"/>
      <c r="BC26" s="187"/>
      <c r="BD26" s="187"/>
      <c r="BE26" s="187"/>
      <c r="BF26" s="187"/>
      <c r="BG26" s="187"/>
      <c r="BH26" s="187"/>
    </row>
    <row r="27" spans="1:60" x14ac:dyDescent="0.25">
      <c r="A27" s="200" t="s">
        <v>50</v>
      </c>
      <c r="B27" s="201"/>
      <c r="C27" s="201"/>
      <c r="D27" s="201"/>
      <c r="E27" s="201"/>
      <c r="F27" s="201"/>
      <c r="G27" s="201"/>
      <c r="H27" s="201"/>
      <c r="I27" s="201"/>
      <c r="J27" s="201"/>
      <c r="K27" s="201"/>
      <c r="L27" s="201"/>
      <c r="M27" s="201"/>
      <c r="N27" s="201"/>
      <c r="O27" s="201"/>
      <c r="P27" s="201"/>
      <c r="Q27" s="201"/>
      <c r="R27" s="202"/>
      <c r="S27" s="202"/>
      <c r="T27" s="202"/>
      <c r="U27" s="202"/>
      <c r="V27" s="202"/>
      <c r="W27" s="203"/>
      <c r="X27" s="199"/>
      <c r="Y27" s="199"/>
      <c r="Z27" s="199"/>
      <c r="AA27" s="199"/>
      <c r="AB27" s="199"/>
      <c r="AC27" s="199"/>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row>
    <row r="28" spans="1:60" ht="15.75" thickBot="1" x14ac:dyDescent="0.3">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t="s">
        <v>457</v>
      </c>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row>
    <row r="29" spans="1:60" ht="51" customHeight="1" x14ac:dyDescent="0.25">
      <c r="A29" s="871" t="s">
        <v>207</v>
      </c>
      <c r="B29" s="872"/>
      <c r="C29" s="872"/>
      <c r="D29" s="872"/>
      <c r="E29" s="872"/>
      <c r="F29" s="872"/>
      <c r="G29" s="872"/>
      <c r="H29" s="872"/>
      <c r="I29" s="872"/>
      <c r="J29" s="872"/>
      <c r="K29" s="872"/>
      <c r="L29" s="872"/>
      <c r="M29" s="872"/>
      <c r="N29" s="872"/>
      <c r="O29" s="872"/>
      <c r="P29" s="872"/>
      <c r="Q29" s="872"/>
      <c r="R29" s="874" t="s">
        <v>501</v>
      </c>
      <c r="S29" s="868"/>
      <c r="T29" s="868"/>
      <c r="U29" s="868" t="s">
        <v>51</v>
      </c>
      <c r="V29" s="868"/>
      <c r="W29" s="868"/>
      <c r="X29" s="868"/>
      <c r="Y29" s="833" t="s">
        <v>52</v>
      </c>
      <c r="Z29" s="833"/>
      <c r="AA29" s="833"/>
      <c r="AB29" s="906" t="s">
        <v>544</v>
      </c>
      <c r="AC29" s="901"/>
      <c r="AD29" s="901"/>
      <c r="AE29" s="901" t="s">
        <v>51</v>
      </c>
      <c r="AF29" s="901"/>
      <c r="AG29" s="901"/>
      <c r="AH29" s="901"/>
      <c r="AI29" s="902" t="s">
        <v>52</v>
      </c>
      <c r="AJ29" s="902"/>
      <c r="AK29" s="903"/>
      <c r="AL29" s="828" t="s">
        <v>603</v>
      </c>
      <c r="AM29" s="829"/>
      <c r="AN29" s="829"/>
      <c r="AO29" s="829" t="s">
        <v>51</v>
      </c>
      <c r="AP29" s="829"/>
      <c r="AQ29" s="829"/>
      <c r="AR29" s="829"/>
      <c r="AS29" s="830" t="s">
        <v>52</v>
      </c>
      <c r="AT29" s="830"/>
      <c r="AU29" s="831"/>
      <c r="AV29" s="187"/>
      <c r="AW29" s="187"/>
      <c r="AX29" s="187"/>
      <c r="AY29" s="187"/>
      <c r="AZ29" s="187"/>
      <c r="BA29" s="187"/>
      <c r="BB29" s="187"/>
      <c r="BC29" s="187"/>
      <c r="BD29" s="204"/>
      <c r="BE29" s="187"/>
      <c r="BF29" s="187"/>
      <c r="BG29" s="187"/>
      <c r="BH29" s="187"/>
    </row>
    <row r="30" spans="1:60" x14ac:dyDescent="0.25">
      <c r="A30" s="869" t="s">
        <v>401</v>
      </c>
      <c r="B30" s="870" t="s">
        <v>157</v>
      </c>
      <c r="C30" s="870" t="s">
        <v>157</v>
      </c>
      <c r="D30" s="870" t="s">
        <v>157</v>
      </c>
      <c r="E30" s="870" t="s">
        <v>157</v>
      </c>
      <c r="F30" s="870" t="s">
        <v>157</v>
      </c>
      <c r="G30" s="870" t="s">
        <v>157</v>
      </c>
      <c r="H30" s="870" t="s">
        <v>157</v>
      </c>
      <c r="I30" s="870" t="s">
        <v>157</v>
      </c>
      <c r="J30" s="870" t="s">
        <v>157</v>
      </c>
      <c r="K30" s="870" t="s">
        <v>157</v>
      </c>
      <c r="L30" s="870" t="s">
        <v>157</v>
      </c>
      <c r="M30" s="870" t="s">
        <v>157</v>
      </c>
      <c r="N30" s="870" t="s">
        <v>157</v>
      </c>
      <c r="O30" s="870" t="s">
        <v>157</v>
      </c>
      <c r="P30" s="870" t="s">
        <v>157</v>
      </c>
      <c r="Q30" s="870" t="s">
        <v>157</v>
      </c>
      <c r="R30" s="875"/>
      <c r="S30" s="824"/>
      <c r="T30" s="824"/>
      <c r="U30" s="820"/>
      <c r="V30" s="820"/>
      <c r="W30" s="820"/>
      <c r="X30" s="820"/>
      <c r="Y30" s="873"/>
      <c r="Z30" s="873"/>
      <c r="AA30" s="873"/>
      <c r="AB30" s="904"/>
      <c r="AC30" s="824"/>
      <c r="AD30" s="824"/>
      <c r="AE30" s="825"/>
      <c r="AF30" s="825"/>
      <c r="AG30" s="825"/>
      <c r="AH30" s="825"/>
      <c r="AI30" s="825"/>
      <c r="AJ30" s="825"/>
      <c r="AK30" s="905"/>
      <c r="AL30" s="824"/>
      <c r="AM30" s="824"/>
      <c r="AN30" s="824"/>
      <c r="AO30" s="825"/>
      <c r="AP30" s="825"/>
      <c r="AQ30" s="825"/>
      <c r="AR30" s="825"/>
      <c r="AS30" s="825"/>
      <c r="AT30" s="825"/>
      <c r="AU30" s="826"/>
      <c r="AV30" s="187"/>
      <c r="AW30" s="187"/>
      <c r="AX30" s="187"/>
      <c r="AY30" s="187"/>
      <c r="AZ30" s="187"/>
      <c r="BA30" s="187"/>
      <c r="BB30" s="187"/>
      <c r="BC30" s="187"/>
      <c r="BD30" s="187"/>
      <c r="BE30" s="187"/>
      <c r="BF30" s="187"/>
      <c r="BG30" s="187"/>
      <c r="BH30" s="187"/>
    </row>
    <row r="31" spans="1:60" x14ac:dyDescent="0.25">
      <c r="A31" s="846" t="s">
        <v>402</v>
      </c>
      <c r="B31" s="847" t="s">
        <v>402</v>
      </c>
      <c r="C31" s="847" t="s">
        <v>402</v>
      </c>
      <c r="D31" s="847" t="s">
        <v>402</v>
      </c>
      <c r="E31" s="847" t="s">
        <v>402</v>
      </c>
      <c r="F31" s="847" t="s">
        <v>402</v>
      </c>
      <c r="G31" s="847" t="s">
        <v>402</v>
      </c>
      <c r="H31" s="847" t="s">
        <v>402</v>
      </c>
      <c r="I31" s="847" t="s">
        <v>402</v>
      </c>
      <c r="J31" s="847" t="s">
        <v>402</v>
      </c>
      <c r="K31" s="847" t="s">
        <v>402</v>
      </c>
      <c r="L31" s="847" t="s">
        <v>402</v>
      </c>
      <c r="M31" s="847" t="s">
        <v>402</v>
      </c>
      <c r="N31" s="847" t="s">
        <v>402</v>
      </c>
      <c r="O31" s="847" t="s">
        <v>402</v>
      </c>
      <c r="P31" s="847" t="s">
        <v>402</v>
      </c>
      <c r="Q31" s="847" t="s">
        <v>402</v>
      </c>
      <c r="R31" s="836">
        <v>43889</v>
      </c>
      <c r="S31" s="817">
        <v>42428</v>
      </c>
      <c r="T31" s="817">
        <v>42428</v>
      </c>
      <c r="U31" s="586" t="s">
        <v>58</v>
      </c>
      <c r="V31" s="818"/>
      <c r="W31" s="818"/>
      <c r="X31" s="818"/>
      <c r="Y31" s="818">
        <f t="shared" ref="Y31" si="10">WEEKNUM(R31,2)</f>
        <v>9</v>
      </c>
      <c r="Z31" s="818"/>
      <c r="AA31" s="818"/>
      <c r="AB31" s="864">
        <v>44255</v>
      </c>
      <c r="AC31" s="817"/>
      <c r="AD31" s="817"/>
      <c r="AE31" s="823" t="s">
        <v>55</v>
      </c>
      <c r="AF31" s="823"/>
      <c r="AG31" s="823"/>
      <c r="AH31" s="823"/>
      <c r="AI31" s="818">
        <f t="shared" ref="AI31:AI32" si="11">WEEKNUM(AB31,2)</f>
        <v>9</v>
      </c>
      <c r="AJ31" s="818"/>
      <c r="AK31" s="840"/>
      <c r="AL31" s="817">
        <v>44620</v>
      </c>
      <c r="AM31" s="817"/>
      <c r="AN31" s="817"/>
      <c r="AO31" s="586" t="s">
        <v>56</v>
      </c>
      <c r="AP31" s="818" t="s">
        <v>55</v>
      </c>
      <c r="AQ31" s="818" t="s">
        <v>55</v>
      </c>
      <c r="AR31" s="818" t="s">
        <v>55</v>
      </c>
      <c r="AS31" s="402">
        <f t="shared" ref="AS31" si="12">WEEKNUM(AL31)</f>
        <v>10</v>
      </c>
      <c r="AT31" s="402"/>
      <c r="AU31" s="457"/>
      <c r="AV31" s="187"/>
      <c r="AW31" s="187"/>
      <c r="AX31" s="187"/>
      <c r="AY31" s="187"/>
      <c r="AZ31" s="187"/>
      <c r="BA31" s="187"/>
      <c r="BB31" s="187"/>
      <c r="BC31" s="187"/>
      <c r="BD31" s="187"/>
      <c r="BE31" s="187"/>
      <c r="BF31" s="187"/>
      <c r="BG31" s="187"/>
      <c r="BH31" s="187"/>
    </row>
    <row r="32" spans="1:60" x14ac:dyDescent="0.25">
      <c r="A32" s="846" t="s">
        <v>456</v>
      </c>
      <c r="B32" s="847" t="s">
        <v>403</v>
      </c>
      <c r="C32" s="847" t="s">
        <v>403</v>
      </c>
      <c r="D32" s="847" t="s">
        <v>403</v>
      </c>
      <c r="E32" s="847" t="s">
        <v>403</v>
      </c>
      <c r="F32" s="847" t="s">
        <v>403</v>
      </c>
      <c r="G32" s="847" t="s">
        <v>403</v>
      </c>
      <c r="H32" s="847" t="s">
        <v>403</v>
      </c>
      <c r="I32" s="847" t="s">
        <v>403</v>
      </c>
      <c r="J32" s="847" t="s">
        <v>403</v>
      </c>
      <c r="K32" s="847" t="s">
        <v>403</v>
      </c>
      <c r="L32" s="847" t="s">
        <v>403</v>
      </c>
      <c r="M32" s="847" t="s">
        <v>403</v>
      </c>
      <c r="N32" s="847" t="s">
        <v>403</v>
      </c>
      <c r="O32" s="847" t="s">
        <v>403</v>
      </c>
      <c r="P32" s="847" t="s">
        <v>403</v>
      </c>
      <c r="Q32" s="847" t="s">
        <v>403</v>
      </c>
      <c r="R32" s="836">
        <v>44116</v>
      </c>
      <c r="S32" s="817">
        <v>42655</v>
      </c>
      <c r="T32" s="817">
        <v>42655</v>
      </c>
      <c r="U32" s="586" t="s">
        <v>56</v>
      </c>
      <c r="V32" s="818" t="s">
        <v>55</v>
      </c>
      <c r="W32" s="818" t="s">
        <v>55</v>
      </c>
      <c r="X32" s="818" t="s">
        <v>55</v>
      </c>
      <c r="Y32" s="818">
        <f t="shared" ref="Y32" si="13">WEEKNUM(R32,2)</f>
        <v>42</v>
      </c>
      <c r="Z32" s="818"/>
      <c r="AA32" s="818"/>
      <c r="AB32" s="864">
        <v>44481</v>
      </c>
      <c r="AC32" s="817"/>
      <c r="AD32" s="817"/>
      <c r="AE32" s="586" t="s">
        <v>59</v>
      </c>
      <c r="AF32" s="818"/>
      <c r="AG32" s="818"/>
      <c r="AH32" s="818"/>
      <c r="AI32" s="818">
        <f t="shared" si="11"/>
        <v>42</v>
      </c>
      <c r="AJ32" s="818"/>
      <c r="AK32" s="840"/>
      <c r="AL32" s="817">
        <v>44846</v>
      </c>
      <c r="AM32" s="817"/>
      <c r="AN32" s="817"/>
      <c r="AO32" s="586" t="s">
        <v>53</v>
      </c>
      <c r="AP32" s="818"/>
      <c r="AQ32" s="818"/>
      <c r="AR32" s="818"/>
      <c r="AS32" s="402">
        <f t="shared" ref="AS32" si="14">WEEKNUM(AL32)</f>
        <v>42</v>
      </c>
      <c r="AT32" s="402"/>
      <c r="AU32" s="457"/>
      <c r="AV32" s="187"/>
      <c r="AW32" s="187"/>
      <c r="AX32" s="187"/>
      <c r="AY32" s="187"/>
      <c r="AZ32" s="187"/>
      <c r="BA32" s="187"/>
      <c r="BB32" s="187"/>
      <c r="BC32" s="187"/>
      <c r="BD32" s="187"/>
      <c r="BE32" s="187"/>
      <c r="BF32" s="187"/>
      <c r="BG32" s="187"/>
      <c r="BH32" s="187"/>
    </row>
    <row r="33" spans="1:60" x14ac:dyDescent="0.25">
      <c r="A33" s="852" t="s">
        <v>404</v>
      </c>
      <c r="B33" s="853"/>
      <c r="C33" s="853"/>
      <c r="D33" s="853"/>
      <c r="E33" s="853"/>
      <c r="F33" s="853"/>
      <c r="G33" s="853"/>
      <c r="H33" s="853"/>
      <c r="I33" s="853"/>
      <c r="J33" s="853"/>
      <c r="K33" s="853"/>
      <c r="L33" s="853"/>
      <c r="M33" s="853"/>
      <c r="N33" s="853"/>
      <c r="O33" s="853"/>
      <c r="P33" s="853"/>
      <c r="Q33" s="853"/>
      <c r="R33" s="306"/>
      <c r="S33" s="305"/>
      <c r="T33" s="305"/>
      <c r="U33" s="305"/>
      <c r="V33" s="305"/>
      <c r="W33" s="305"/>
      <c r="X33" s="305"/>
      <c r="Y33" s="305"/>
      <c r="Z33" s="305"/>
      <c r="AA33" s="305"/>
      <c r="AB33" s="865"/>
      <c r="AC33" s="819"/>
      <c r="AD33" s="819"/>
      <c r="AE33" s="820"/>
      <c r="AF33" s="820"/>
      <c r="AG33" s="820"/>
      <c r="AH33" s="820"/>
      <c r="AI33" s="820"/>
      <c r="AJ33" s="820"/>
      <c r="AK33" s="866"/>
      <c r="AL33" s="819"/>
      <c r="AM33" s="819"/>
      <c r="AN33" s="819"/>
      <c r="AO33" s="820"/>
      <c r="AP33" s="820"/>
      <c r="AQ33" s="820"/>
      <c r="AR33" s="820"/>
      <c r="AS33" s="820"/>
      <c r="AT33" s="820"/>
      <c r="AU33" s="821"/>
      <c r="AV33" s="187"/>
      <c r="AW33" s="187"/>
      <c r="AX33" s="187"/>
      <c r="AY33" s="187"/>
      <c r="AZ33" s="187"/>
      <c r="BA33" s="187"/>
      <c r="BB33" s="187"/>
      <c r="BC33" s="187"/>
      <c r="BD33" s="187"/>
      <c r="BE33" s="187"/>
      <c r="BF33" s="187"/>
      <c r="BG33" s="187"/>
      <c r="BH33" s="187"/>
    </row>
    <row r="34" spans="1:60" x14ac:dyDescent="0.25">
      <c r="A34" s="846" t="s">
        <v>405</v>
      </c>
      <c r="B34" s="847" t="s">
        <v>405</v>
      </c>
      <c r="C34" s="847" t="s">
        <v>405</v>
      </c>
      <c r="D34" s="847" t="s">
        <v>405</v>
      </c>
      <c r="E34" s="847" t="s">
        <v>405</v>
      </c>
      <c r="F34" s="847" t="s">
        <v>405</v>
      </c>
      <c r="G34" s="847" t="s">
        <v>405</v>
      </c>
      <c r="H34" s="847" t="s">
        <v>405</v>
      </c>
      <c r="I34" s="847" t="s">
        <v>405</v>
      </c>
      <c r="J34" s="847" t="s">
        <v>405</v>
      </c>
      <c r="K34" s="847" t="s">
        <v>405</v>
      </c>
      <c r="L34" s="847" t="s">
        <v>405</v>
      </c>
      <c r="M34" s="847" t="s">
        <v>405</v>
      </c>
      <c r="N34" s="847" t="s">
        <v>405</v>
      </c>
      <c r="O34" s="847" t="s">
        <v>405</v>
      </c>
      <c r="P34" s="847" t="s">
        <v>405</v>
      </c>
      <c r="Q34" s="847" t="s">
        <v>405</v>
      </c>
      <c r="R34" s="836">
        <v>44136</v>
      </c>
      <c r="S34" s="817">
        <v>42675</v>
      </c>
      <c r="T34" s="817">
        <v>42675</v>
      </c>
      <c r="U34" s="823" t="s">
        <v>55</v>
      </c>
      <c r="V34" s="823"/>
      <c r="W34" s="823"/>
      <c r="X34" s="823"/>
      <c r="Y34" s="818">
        <f t="shared" ref="Y34:Y35" si="15">WEEKNUM(R34,2)</f>
        <v>44</v>
      </c>
      <c r="Z34" s="818"/>
      <c r="AA34" s="818"/>
      <c r="AB34" s="864">
        <v>44501</v>
      </c>
      <c r="AC34" s="817"/>
      <c r="AD34" s="817"/>
      <c r="AE34" s="586" t="s">
        <v>56</v>
      </c>
      <c r="AF34" s="818"/>
      <c r="AG34" s="818"/>
      <c r="AH34" s="818"/>
      <c r="AI34" s="818">
        <f t="shared" ref="AI34:AI35" si="16">WEEKNUM(AB34,2)</f>
        <v>45</v>
      </c>
      <c r="AJ34" s="818"/>
      <c r="AK34" s="840"/>
      <c r="AL34" s="817">
        <v>44866</v>
      </c>
      <c r="AM34" s="817"/>
      <c r="AN34" s="817"/>
      <c r="AO34" s="586" t="s">
        <v>59</v>
      </c>
      <c r="AP34" s="818"/>
      <c r="AQ34" s="818"/>
      <c r="AR34" s="818"/>
      <c r="AS34" s="402">
        <f t="shared" ref="AS34:AS35" si="17">WEEKNUM(AL34)</f>
        <v>45</v>
      </c>
      <c r="AT34" s="402"/>
      <c r="AU34" s="457"/>
      <c r="AV34" s="187"/>
      <c r="AW34" s="187"/>
      <c r="AX34" s="187"/>
      <c r="AY34" s="187"/>
      <c r="AZ34" s="187"/>
      <c r="BA34" s="187"/>
      <c r="BB34" s="187"/>
      <c r="BC34" s="187"/>
      <c r="BD34" s="187"/>
      <c r="BE34" s="187"/>
      <c r="BF34" s="187"/>
      <c r="BG34" s="187"/>
      <c r="BH34" s="187"/>
    </row>
    <row r="35" spans="1:60" x14ac:dyDescent="0.25">
      <c r="A35" s="846" t="s">
        <v>456</v>
      </c>
      <c r="B35" s="847" t="s">
        <v>403</v>
      </c>
      <c r="C35" s="847" t="s">
        <v>403</v>
      </c>
      <c r="D35" s="847" t="s">
        <v>403</v>
      </c>
      <c r="E35" s="847" t="s">
        <v>403</v>
      </c>
      <c r="F35" s="847" t="s">
        <v>403</v>
      </c>
      <c r="G35" s="847" t="s">
        <v>403</v>
      </c>
      <c r="H35" s="847" t="s">
        <v>403</v>
      </c>
      <c r="I35" s="847" t="s">
        <v>403</v>
      </c>
      <c r="J35" s="847" t="s">
        <v>403</v>
      </c>
      <c r="K35" s="847" t="s">
        <v>403</v>
      </c>
      <c r="L35" s="847" t="s">
        <v>403</v>
      </c>
      <c r="M35" s="847" t="s">
        <v>403</v>
      </c>
      <c r="N35" s="847" t="s">
        <v>403</v>
      </c>
      <c r="O35" s="847" t="s">
        <v>403</v>
      </c>
      <c r="P35" s="847" t="s">
        <v>403</v>
      </c>
      <c r="Q35" s="847" t="s">
        <v>403</v>
      </c>
      <c r="R35" s="836">
        <v>44116</v>
      </c>
      <c r="S35" s="817">
        <v>42655</v>
      </c>
      <c r="T35" s="817">
        <v>42655</v>
      </c>
      <c r="U35" s="586" t="s">
        <v>56</v>
      </c>
      <c r="V35" s="818" t="s">
        <v>55</v>
      </c>
      <c r="W35" s="818" t="s">
        <v>55</v>
      </c>
      <c r="X35" s="818" t="s">
        <v>55</v>
      </c>
      <c r="Y35" s="818">
        <f t="shared" si="15"/>
        <v>42</v>
      </c>
      <c r="Z35" s="818"/>
      <c r="AA35" s="818"/>
      <c r="AB35" s="864">
        <v>44481</v>
      </c>
      <c r="AC35" s="817"/>
      <c r="AD35" s="817"/>
      <c r="AE35" s="586" t="s">
        <v>59</v>
      </c>
      <c r="AF35" s="818"/>
      <c r="AG35" s="818"/>
      <c r="AH35" s="818"/>
      <c r="AI35" s="818">
        <f t="shared" si="16"/>
        <v>42</v>
      </c>
      <c r="AJ35" s="818"/>
      <c r="AK35" s="840"/>
      <c r="AL35" s="817">
        <v>44846</v>
      </c>
      <c r="AM35" s="817"/>
      <c r="AN35" s="817"/>
      <c r="AO35" s="586" t="s">
        <v>53</v>
      </c>
      <c r="AP35" s="818"/>
      <c r="AQ35" s="818"/>
      <c r="AR35" s="818"/>
      <c r="AS35" s="402">
        <f t="shared" si="17"/>
        <v>42</v>
      </c>
      <c r="AT35" s="402"/>
      <c r="AU35" s="457"/>
      <c r="AV35" s="187"/>
      <c r="AW35" s="187"/>
      <c r="AX35" s="187"/>
      <c r="AY35" s="187"/>
      <c r="AZ35" s="187"/>
      <c r="BA35" s="187"/>
      <c r="BB35" s="187"/>
      <c r="BC35" s="187"/>
      <c r="BD35" s="187"/>
      <c r="BE35" s="187"/>
      <c r="BF35" s="187"/>
      <c r="BG35" s="187"/>
      <c r="BH35" s="187"/>
    </row>
    <row r="36" spans="1:60" x14ac:dyDescent="0.25">
      <c r="A36" s="852" t="s">
        <v>406</v>
      </c>
      <c r="B36" s="853" t="s">
        <v>406</v>
      </c>
      <c r="C36" s="853" t="s">
        <v>406</v>
      </c>
      <c r="D36" s="853" t="s">
        <v>406</v>
      </c>
      <c r="E36" s="853" t="s">
        <v>406</v>
      </c>
      <c r="F36" s="853" t="s">
        <v>406</v>
      </c>
      <c r="G36" s="853" t="s">
        <v>406</v>
      </c>
      <c r="H36" s="853" t="s">
        <v>406</v>
      </c>
      <c r="I36" s="853" t="s">
        <v>406</v>
      </c>
      <c r="J36" s="853" t="s">
        <v>406</v>
      </c>
      <c r="K36" s="853" t="s">
        <v>406</v>
      </c>
      <c r="L36" s="853" t="s">
        <v>406</v>
      </c>
      <c r="M36" s="853" t="s">
        <v>406</v>
      </c>
      <c r="N36" s="853" t="s">
        <v>406</v>
      </c>
      <c r="O36" s="853" t="s">
        <v>406</v>
      </c>
      <c r="P36" s="853" t="s">
        <v>406</v>
      </c>
      <c r="Q36" s="853" t="s">
        <v>406</v>
      </c>
      <c r="R36" s="306"/>
      <c r="S36" s="305"/>
      <c r="T36" s="305"/>
      <c r="U36" s="305"/>
      <c r="V36" s="305"/>
      <c r="W36" s="305"/>
      <c r="X36" s="305"/>
      <c r="Y36" s="305"/>
      <c r="Z36" s="305"/>
      <c r="AA36" s="305"/>
      <c r="AB36" s="865"/>
      <c r="AC36" s="819"/>
      <c r="AD36" s="819"/>
      <c r="AE36" s="820"/>
      <c r="AF36" s="820"/>
      <c r="AG36" s="820"/>
      <c r="AH36" s="820"/>
      <c r="AI36" s="820"/>
      <c r="AJ36" s="820"/>
      <c r="AK36" s="866"/>
      <c r="AL36" s="819"/>
      <c r="AM36" s="819"/>
      <c r="AN36" s="819"/>
      <c r="AO36" s="820"/>
      <c r="AP36" s="820"/>
      <c r="AQ36" s="820"/>
      <c r="AR36" s="820"/>
      <c r="AS36" s="820"/>
      <c r="AT36" s="820"/>
      <c r="AU36" s="821"/>
      <c r="AV36" s="187"/>
      <c r="AW36" s="187"/>
      <c r="AX36" s="187"/>
      <c r="AY36" s="187"/>
      <c r="AZ36" s="187"/>
      <c r="BA36" s="187"/>
      <c r="BB36" s="187"/>
      <c r="BC36" s="187"/>
      <c r="BD36" s="187"/>
      <c r="BE36" s="187"/>
      <c r="BF36" s="187"/>
      <c r="BG36" s="187"/>
      <c r="BH36" s="187"/>
    </row>
    <row r="37" spans="1:60" x14ac:dyDescent="0.25">
      <c r="A37" s="846" t="s">
        <v>407</v>
      </c>
      <c r="B37" s="847" t="s">
        <v>407</v>
      </c>
      <c r="C37" s="847" t="s">
        <v>407</v>
      </c>
      <c r="D37" s="847" t="s">
        <v>407</v>
      </c>
      <c r="E37" s="847" t="s">
        <v>407</v>
      </c>
      <c r="F37" s="847" t="s">
        <v>407</v>
      </c>
      <c r="G37" s="847" t="s">
        <v>407</v>
      </c>
      <c r="H37" s="847" t="s">
        <v>407</v>
      </c>
      <c r="I37" s="847" t="s">
        <v>407</v>
      </c>
      <c r="J37" s="847" t="s">
        <v>407</v>
      </c>
      <c r="K37" s="847" t="s">
        <v>407</v>
      </c>
      <c r="L37" s="847" t="s">
        <v>407</v>
      </c>
      <c r="M37" s="847" t="s">
        <v>407</v>
      </c>
      <c r="N37" s="847" t="s">
        <v>407</v>
      </c>
      <c r="O37" s="847" t="s">
        <v>407</v>
      </c>
      <c r="P37" s="847" t="s">
        <v>407</v>
      </c>
      <c r="Q37" s="847" t="s">
        <v>407</v>
      </c>
      <c r="R37" s="836">
        <v>43981</v>
      </c>
      <c r="S37" s="848">
        <v>7</v>
      </c>
      <c r="T37" s="848"/>
      <c r="U37" s="823" t="s">
        <v>54</v>
      </c>
      <c r="V37" s="823"/>
      <c r="W37" s="823"/>
      <c r="X37" s="823"/>
      <c r="Y37" s="818">
        <f t="shared" ref="Y37" si="18">WEEKNUM(R37,2)</f>
        <v>22</v>
      </c>
      <c r="Z37" s="818"/>
      <c r="AA37" s="818"/>
      <c r="AB37" s="864">
        <v>44346</v>
      </c>
      <c r="AC37" s="817"/>
      <c r="AD37" s="817"/>
      <c r="AE37" s="636" t="s">
        <v>55</v>
      </c>
      <c r="AF37" s="823"/>
      <c r="AG37" s="823"/>
      <c r="AH37" s="823"/>
      <c r="AI37" s="818">
        <f t="shared" ref="AI37" si="19">WEEKNUM(AB37,2)</f>
        <v>22</v>
      </c>
      <c r="AJ37" s="818"/>
      <c r="AK37" s="840"/>
      <c r="AL37" s="817">
        <v>44711</v>
      </c>
      <c r="AM37" s="817"/>
      <c r="AN37" s="817"/>
      <c r="AO37" s="586" t="s">
        <v>56</v>
      </c>
      <c r="AP37" s="818" t="s">
        <v>55</v>
      </c>
      <c r="AQ37" s="818" t="s">
        <v>55</v>
      </c>
      <c r="AR37" s="818" t="s">
        <v>55</v>
      </c>
      <c r="AS37" s="402">
        <f t="shared" ref="AS37" si="20">WEEKNUM(AL37)</f>
        <v>23</v>
      </c>
      <c r="AT37" s="402"/>
      <c r="AU37" s="457"/>
      <c r="AV37" s="187"/>
      <c r="AW37" s="187"/>
      <c r="AX37" s="187"/>
      <c r="AY37" s="187"/>
      <c r="AZ37" s="187"/>
      <c r="BA37" s="187"/>
      <c r="BB37" s="187"/>
      <c r="BC37" s="187"/>
      <c r="BD37" s="187"/>
      <c r="BE37" s="187"/>
      <c r="BF37" s="187"/>
      <c r="BG37" s="187"/>
      <c r="BH37" s="187"/>
    </row>
    <row r="38" spans="1:60" x14ac:dyDescent="0.25">
      <c r="A38" s="852" t="s">
        <v>408</v>
      </c>
      <c r="B38" s="853" t="s">
        <v>408</v>
      </c>
      <c r="C38" s="853" t="s">
        <v>408</v>
      </c>
      <c r="D38" s="853" t="s">
        <v>408</v>
      </c>
      <c r="E38" s="853" t="s">
        <v>408</v>
      </c>
      <c r="F38" s="853" t="s">
        <v>408</v>
      </c>
      <c r="G38" s="853" t="s">
        <v>408</v>
      </c>
      <c r="H38" s="853" t="s">
        <v>408</v>
      </c>
      <c r="I38" s="853" t="s">
        <v>408</v>
      </c>
      <c r="J38" s="853" t="s">
        <v>408</v>
      </c>
      <c r="K38" s="853" t="s">
        <v>408</v>
      </c>
      <c r="L38" s="853" t="s">
        <v>408</v>
      </c>
      <c r="M38" s="853" t="s">
        <v>408</v>
      </c>
      <c r="N38" s="853" t="s">
        <v>408</v>
      </c>
      <c r="O38" s="853" t="s">
        <v>408</v>
      </c>
      <c r="P38" s="853" t="s">
        <v>408</v>
      </c>
      <c r="Q38" s="853" t="s">
        <v>408</v>
      </c>
      <c r="R38" s="306"/>
      <c r="S38" s="305"/>
      <c r="T38" s="305"/>
      <c r="U38" s="305"/>
      <c r="V38" s="305"/>
      <c r="W38" s="305"/>
      <c r="X38" s="305"/>
      <c r="Y38" s="305"/>
      <c r="Z38" s="305"/>
      <c r="AA38" s="305"/>
      <c r="AB38" s="865"/>
      <c r="AC38" s="819"/>
      <c r="AD38" s="819"/>
      <c r="AE38" s="820"/>
      <c r="AF38" s="820"/>
      <c r="AG38" s="820"/>
      <c r="AH38" s="820"/>
      <c r="AI38" s="820"/>
      <c r="AJ38" s="820"/>
      <c r="AK38" s="866"/>
      <c r="AL38" s="819"/>
      <c r="AM38" s="819"/>
      <c r="AN38" s="819"/>
      <c r="AO38" s="820"/>
      <c r="AP38" s="820"/>
      <c r="AQ38" s="820"/>
      <c r="AR38" s="820"/>
      <c r="AS38" s="820"/>
      <c r="AT38" s="820"/>
      <c r="AU38" s="821"/>
      <c r="AV38" s="187"/>
      <c r="AW38" s="187"/>
      <c r="AX38" s="187"/>
      <c r="AY38" s="187"/>
      <c r="AZ38" s="187"/>
      <c r="BA38" s="187"/>
      <c r="BB38" s="187"/>
      <c r="BC38" s="187"/>
      <c r="BD38" s="187"/>
      <c r="BE38" s="187"/>
      <c r="BF38" s="187"/>
      <c r="BG38" s="187"/>
      <c r="BH38" s="187"/>
    </row>
    <row r="39" spans="1:60" x14ac:dyDescent="0.25">
      <c r="A39" s="846" t="s">
        <v>409</v>
      </c>
      <c r="B39" s="847" t="s">
        <v>409</v>
      </c>
      <c r="C39" s="847" t="s">
        <v>409</v>
      </c>
      <c r="D39" s="847" t="s">
        <v>409</v>
      </c>
      <c r="E39" s="847" t="s">
        <v>409</v>
      </c>
      <c r="F39" s="847" t="s">
        <v>409</v>
      </c>
      <c r="G39" s="847" t="s">
        <v>409</v>
      </c>
      <c r="H39" s="847" t="s">
        <v>409</v>
      </c>
      <c r="I39" s="847" t="s">
        <v>409</v>
      </c>
      <c r="J39" s="847" t="s">
        <v>409</v>
      </c>
      <c r="K39" s="847" t="s">
        <v>409</v>
      </c>
      <c r="L39" s="847" t="s">
        <v>409</v>
      </c>
      <c r="M39" s="847" t="s">
        <v>409</v>
      </c>
      <c r="N39" s="847" t="s">
        <v>409</v>
      </c>
      <c r="O39" s="847" t="s">
        <v>409</v>
      </c>
      <c r="P39" s="847" t="s">
        <v>409</v>
      </c>
      <c r="Q39" s="847" t="s">
        <v>409</v>
      </c>
      <c r="R39" s="836">
        <v>44037</v>
      </c>
      <c r="S39" s="817">
        <v>42576</v>
      </c>
      <c r="T39" s="817">
        <v>42576</v>
      </c>
      <c r="U39" s="636" t="s">
        <v>54</v>
      </c>
      <c r="V39" s="823"/>
      <c r="W39" s="823"/>
      <c r="X39" s="823"/>
      <c r="Y39" s="818">
        <f t="shared" ref="Y39:Y40" si="21">WEEKNUM(R39,2)</f>
        <v>30</v>
      </c>
      <c r="Z39" s="818"/>
      <c r="AA39" s="818"/>
      <c r="AB39" s="864">
        <v>44402</v>
      </c>
      <c r="AC39" s="817"/>
      <c r="AD39" s="817"/>
      <c r="AE39" s="636" t="s">
        <v>55</v>
      </c>
      <c r="AF39" s="823"/>
      <c r="AG39" s="823"/>
      <c r="AH39" s="823"/>
      <c r="AI39" s="818">
        <f t="shared" ref="AI39:AI40" si="22">WEEKNUM(AB39,2)</f>
        <v>30</v>
      </c>
      <c r="AJ39" s="818"/>
      <c r="AK39" s="840"/>
      <c r="AL39" s="817">
        <v>44767</v>
      </c>
      <c r="AM39" s="817"/>
      <c r="AN39" s="817"/>
      <c r="AO39" s="586" t="s">
        <v>56</v>
      </c>
      <c r="AP39" s="818" t="s">
        <v>55</v>
      </c>
      <c r="AQ39" s="818" t="s">
        <v>55</v>
      </c>
      <c r="AR39" s="818" t="s">
        <v>55</v>
      </c>
      <c r="AS39" s="402">
        <f t="shared" ref="AS39:AS40" si="23">WEEKNUM(AL39)</f>
        <v>31</v>
      </c>
      <c r="AT39" s="402"/>
      <c r="AU39" s="457"/>
      <c r="AV39" s="187"/>
      <c r="AW39" s="187"/>
      <c r="AX39" s="187"/>
      <c r="AY39" s="187"/>
      <c r="AZ39" s="187"/>
      <c r="BA39" s="187"/>
      <c r="BB39" s="187"/>
      <c r="BC39" s="187"/>
      <c r="BD39" s="187"/>
      <c r="BE39" s="187"/>
      <c r="BF39" s="187"/>
      <c r="BG39" s="187"/>
      <c r="BH39" s="187"/>
    </row>
    <row r="40" spans="1:60" x14ac:dyDescent="0.25">
      <c r="A40" s="846" t="s">
        <v>410</v>
      </c>
      <c r="B40" s="847" t="s">
        <v>410</v>
      </c>
      <c r="C40" s="847" t="s">
        <v>410</v>
      </c>
      <c r="D40" s="847" t="s">
        <v>410</v>
      </c>
      <c r="E40" s="847" t="s">
        <v>410</v>
      </c>
      <c r="F40" s="847" t="s">
        <v>410</v>
      </c>
      <c r="G40" s="847" t="s">
        <v>410</v>
      </c>
      <c r="H40" s="847" t="s">
        <v>410</v>
      </c>
      <c r="I40" s="847" t="s">
        <v>410</v>
      </c>
      <c r="J40" s="847" t="s">
        <v>410</v>
      </c>
      <c r="K40" s="847" t="s">
        <v>410</v>
      </c>
      <c r="L40" s="847" t="s">
        <v>410</v>
      </c>
      <c r="M40" s="847" t="s">
        <v>410</v>
      </c>
      <c r="N40" s="847" t="s">
        <v>410</v>
      </c>
      <c r="O40" s="847" t="s">
        <v>410</v>
      </c>
      <c r="P40" s="847" t="s">
        <v>410</v>
      </c>
      <c r="Q40" s="847" t="s">
        <v>410</v>
      </c>
      <c r="R40" s="836">
        <v>44089</v>
      </c>
      <c r="S40" s="817">
        <v>42628</v>
      </c>
      <c r="T40" s="817">
        <v>42628</v>
      </c>
      <c r="U40" s="586" t="s">
        <v>59</v>
      </c>
      <c r="V40" s="818" t="s">
        <v>55</v>
      </c>
      <c r="W40" s="818" t="s">
        <v>55</v>
      </c>
      <c r="X40" s="818" t="s">
        <v>55</v>
      </c>
      <c r="Y40" s="818">
        <f t="shared" si="21"/>
        <v>38</v>
      </c>
      <c r="Z40" s="818"/>
      <c r="AA40" s="818"/>
      <c r="AB40" s="864">
        <v>44454</v>
      </c>
      <c r="AC40" s="817"/>
      <c r="AD40" s="817"/>
      <c r="AE40" s="586" t="s">
        <v>53</v>
      </c>
      <c r="AF40" s="818"/>
      <c r="AG40" s="818"/>
      <c r="AH40" s="818"/>
      <c r="AI40" s="818">
        <f t="shared" si="22"/>
        <v>38</v>
      </c>
      <c r="AJ40" s="818"/>
      <c r="AK40" s="840"/>
      <c r="AL40" s="817">
        <v>44819</v>
      </c>
      <c r="AM40" s="817"/>
      <c r="AN40" s="817"/>
      <c r="AO40" s="586" t="s">
        <v>57</v>
      </c>
      <c r="AP40" s="818"/>
      <c r="AQ40" s="818"/>
      <c r="AR40" s="818"/>
      <c r="AS40" s="402">
        <f t="shared" si="23"/>
        <v>38</v>
      </c>
      <c r="AT40" s="402"/>
      <c r="AU40" s="457"/>
      <c r="AV40" s="187"/>
      <c r="AW40" s="187"/>
      <c r="AX40" s="187"/>
      <c r="AY40" s="187"/>
      <c r="AZ40" s="187"/>
      <c r="BA40" s="187"/>
      <c r="BB40" s="187"/>
      <c r="BC40" s="187"/>
      <c r="BD40" s="187"/>
      <c r="BE40" s="187"/>
      <c r="BF40" s="187"/>
      <c r="BG40" s="187"/>
      <c r="BH40" s="187"/>
    </row>
    <row r="41" spans="1:60" x14ac:dyDescent="0.25">
      <c r="A41" s="852" t="s">
        <v>411</v>
      </c>
      <c r="B41" s="853" t="s">
        <v>411</v>
      </c>
      <c r="C41" s="853" t="s">
        <v>411</v>
      </c>
      <c r="D41" s="853" t="s">
        <v>411</v>
      </c>
      <c r="E41" s="853" t="s">
        <v>411</v>
      </c>
      <c r="F41" s="853" t="s">
        <v>411</v>
      </c>
      <c r="G41" s="853" t="s">
        <v>411</v>
      </c>
      <c r="H41" s="853" t="s">
        <v>411</v>
      </c>
      <c r="I41" s="853" t="s">
        <v>411</v>
      </c>
      <c r="J41" s="853" t="s">
        <v>411</v>
      </c>
      <c r="K41" s="853" t="s">
        <v>411</v>
      </c>
      <c r="L41" s="853" t="s">
        <v>411</v>
      </c>
      <c r="M41" s="853" t="s">
        <v>411</v>
      </c>
      <c r="N41" s="853" t="s">
        <v>411</v>
      </c>
      <c r="O41" s="853" t="s">
        <v>411</v>
      </c>
      <c r="P41" s="853" t="s">
        <v>411</v>
      </c>
      <c r="Q41" s="853" t="s">
        <v>411</v>
      </c>
      <c r="R41" s="306"/>
      <c r="S41" s="305"/>
      <c r="T41" s="305"/>
      <c r="U41" s="305"/>
      <c r="V41" s="305"/>
      <c r="W41" s="305"/>
      <c r="X41" s="305"/>
      <c r="Y41" s="305"/>
      <c r="Z41" s="305"/>
      <c r="AA41" s="305"/>
      <c r="AB41" s="865"/>
      <c r="AC41" s="819"/>
      <c r="AD41" s="819"/>
      <c r="AE41" s="820"/>
      <c r="AF41" s="820"/>
      <c r="AG41" s="820"/>
      <c r="AH41" s="820"/>
      <c r="AI41" s="820"/>
      <c r="AJ41" s="820"/>
      <c r="AK41" s="866"/>
      <c r="AL41" s="819"/>
      <c r="AM41" s="819"/>
      <c r="AN41" s="819"/>
      <c r="AO41" s="820"/>
      <c r="AP41" s="820"/>
      <c r="AQ41" s="820"/>
      <c r="AR41" s="820"/>
      <c r="AS41" s="820"/>
      <c r="AT41" s="820"/>
      <c r="AU41" s="821"/>
      <c r="AV41" s="187"/>
      <c r="AW41" s="187"/>
      <c r="AX41" s="187"/>
      <c r="AY41" s="187"/>
      <c r="AZ41" s="187"/>
      <c r="BA41" s="187"/>
      <c r="BB41" s="187"/>
      <c r="BC41" s="187"/>
      <c r="BD41" s="187"/>
      <c r="BE41" s="187"/>
      <c r="BF41" s="187"/>
      <c r="BG41" s="187"/>
      <c r="BH41" s="187"/>
    </row>
    <row r="42" spans="1:60" x14ac:dyDescent="0.25">
      <c r="A42" s="846" t="s">
        <v>412</v>
      </c>
      <c r="B42" s="847" t="s">
        <v>412</v>
      </c>
      <c r="C42" s="847" t="s">
        <v>412</v>
      </c>
      <c r="D42" s="847" t="s">
        <v>412</v>
      </c>
      <c r="E42" s="847" t="s">
        <v>412</v>
      </c>
      <c r="F42" s="847" t="s">
        <v>412</v>
      </c>
      <c r="G42" s="847" t="s">
        <v>412</v>
      </c>
      <c r="H42" s="847" t="s">
        <v>412</v>
      </c>
      <c r="I42" s="847" t="s">
        <v>412</v>
      </c>
      <c r="J42" s="847" t="s">
        <v>412</v>
      </c>
      <c r="K42" s="847" t="s">
        <v>412</v>
      </c>
      <c r="L42" s="847" t="s">
        <v>412</v>
      </c>
      <c r="M42" s="847" t="s">
        <v>412</v>
      </c>
      <c r="N42" s="847" t="s">
        <v>412</v>
      </c>
      <c r="O42" s="847" t="s">
        <v>412</v>
      </c>
      <c r="P42" s="847" t="s">
        <v>412</v>
      </c>
      <c r="Q42" s="847" t="s">
        <v>412</v>
      </c>
      <c r="R42" s="836">
        <v>43934</v>
      </c>
      <c r="S42" s="817">
        <v>42457</v>
      </c>
      <c r="T42" s="817">
        <v>42457</v>
      </c>
      <c r="U42" s="818" t="s">
        <v>56</v>
      </c>
      <c r="V42" s="818" t="s">
        <v>56</v>
      </c>
      <c r="W42" s="818" t="s">
        <v>56</v>
      </c>
      <c r="X42" s="818" t="s">
        <v>56</v>
      </c>
      <c r="Y42" s="818">
        <f t="shared" ref="Y42:Y43" si="24">WEEKNUM(R42,2)</f>
        <v>16</v>
      </c>
      <c r="Z42" s="818"/>
      <c r="AA42" s="818"/>
      <c r="AB42" s="864">
        <v>44291</v>
      </c>
      <c r="AC42" s="817"/>
      <c r="AD42" s="817"/>
      <c r="AE42" s="586" t="s">
        <v>56</v>
      </c>
      <c r="AF42" s="818"/>
      <c r="AG42" s="818"/>
      <c r="AH42" s="818"/>
      <c r="AI42" s="818">
        <f t="shared" ref="AI42:AI43" si="25">WEEKNUM(AB42,2)</f>
        <v>15</v>
      </c>
      <c r="AJ42" s="818"/>
      <c r="AK42" s="840"/>
      <c r="AL42" s="817">
        <v>44669</v>
      </c>
      <c r="AM42" s="817"/>
      <c r="AN42" s="817"/>
      <c r="AO42" s="586" t="s">
        <v>56</v>
      </c>
      <c r="AP42" s="818"/>
      <c r="AQ42" s="818"/>
      <c r="AR42" s="818"/>
      <c r="AS42" s="402">
        <f t="shared" ref="AS42:AS43" si="26">WEEKNUM(AL42)</f>
        <v>17</v>
      </c>
      <c r="AT42" s="402"/>
      <c r="AU42" s="457"/>
      <c r="AV42" s="187"/>
      <c r="AW42" s="187"/>
      <c r="AX42" s="187"/>
      <c r="AY42" s="187"/>
      <c r="AZ42" s="187"/>
      <c r="BA42" s="187"/>
      <c r="BB42" s="187"/>
      <c r="BC42" s="187"/>
      <c r="BD42" s="187"/>
      <c r="BE42" s="187"/>
      <c r="BF42" s="187"/>
      <c r="BG42" s="187"/>
      <c r="BH42" s="187"/>
    </row>
    <row r="43" spans="1:60" x14ac:dyDescent="0.25">
      <c r="A43" s="846" t="s">
        <v>413</v>
      </c>
      <c r="B43" s="847" t="s">
        <v>413</v>
      </c>
      <c r="C43" s="847" t="s">
        <v>413</v>
      </c>
      <c r="D43" s="847" t="s">
        <v>413</v>
      </c>
      <c r="E43" s="847" t="s">
        <v>413</v>
      </c>
      <c r="F43" s="847" t="s">
        <v>413</v>
      </c>
      <c r="G43" s="847" t="s">
        <v>413</v>
      </c>
      <c r="H43" s="847" t="s">
        <v>413</v>
      </c>
      <c r="I43" s="847" t="s">
        <v>413</v>
      </c>
      <c r="J43" s="847" t="s">
        <v>413</v>
      </c>
      <c r="K43" s="847" t="s">
        <v>413</v>
      </c>
      <c r="L43" s="847" t="s">
        <v>413</v>
      </c>
      <c r="M43" s="847" t="s">
        <v>413</v>
      </c>
      <c r="N43" s="847" t="s">
        <v>413</v>
      </c>
      <c r="O43" s="847" t="s">
        <v>413</v>
      </c>
      <c r="P43" s="847" t="s">
        <v>413</v>
      </c>
      <c r="Q43" s="847" t="s">
        <v>413</v>
      </c>
      <c r="R43" s="836">
        <v>43993</v>
      </c>
      <c r="S43" s="817">
        <v>42516</v>
      </c>
      <c r="T43" s="817">
        <v>42516</v>
      </c>
      <c r="U43" s="845" t="s">
        <v>57</v>
      </c>
      <c r="V43" s="845" t="e">
        <f>WEEKDAY(U43,2)</f>
        <v>#VALUE!</v>
      </c>
      <c r="W43" s="845" t="e">
        <f>WEEKDAY(V43,2)</f>
        <v>#VALUE!</v>
      </c>
      <c r="X43" s="845" t="e">
        <f>WEEKDAY(W43,2)</f>
        <v>#VALUE!</v>
      </c>
      <c r="Y43" s="818">
        <f t="shared" si="24"/>
        <v>24</v>
      </c>
      <c r="Z43" s="818"/>
      <c r="AA43" s="818"/>
      <c r="AB43" s="864">
        <v>44350</v>
      </c>
      <c r="AC43" s="817"/>
      <c r="AD43" s="817"/>
      <c r="AE43" s="586" t="s">
        <v>57</v>
      </c>
      <c r="AF43" s="818"/>
      <c r="AG43" s="818"/>
      <c r="AH43" s="818"/>
      <c r="AI43" s="818">
        <f t="shared" si="25"/>
        <v>23</v>
      </c>
      <c r="AJ43" s="818"/>
      <c r="AK43" s="840"/>
      <c r="AL43" s="817">
        <v>44728</v>
      </c>
      <c r="AM43" s="817"/>
      <c r="AN43" s="817"/>
      <c r="AO43" s="586" t="s">
        <v>57</v>
      </c>
      <c r="AP43" s="818"/>
      <c r="AQ43" s="818"/>
      <c r="AR43" s="818"/>
      <c r="AS43" s="402">
        <f t="shared" si="26"/>
        <v>25</v>
      </c>
      <c r="AT43" s="402"/>
      <c r="AU43" s="457"/>
      <c r="AV43" s="187"/>
      <c r="AW43" s="187"/>
      <c r="AX43" s="187"/>
      <c r="AY43" s="187"/>
      <c r="AZ43" s="187"/>
      <c r="BA43" s="187"/>
      <c r="BB43" s="187"/>
      <c r="BC43" s="187"/>
      <c r="BD43" s="187"/>
      <c r="BE43" s="187"/>
      <c r="BF43" s="187"/>
      <c r="BG43" s="187"/>
      <c r="BH43" s="187"/>
    </row>
    <row r="44" spans="1:60" x14ac:dyDescent="0.25">
      <c r="A44" s="852" t="s">
        <v>414</v>
      </c>
      <c r="B44" s="853" t="s">
        <v>414</v>
      </c>
      <c r="C44" s="853" t="s">
        <v>414</v>
      </c>
      <c r="D44" s="853" t="s">
        <v>414</v>
      </c>
      <c r="E44" s="853" t="s">
        <v>414</v>
      </c>
      <c r="F44" s="853" t="s">
        <v>414</v>
      </c>
      <c r="G44" s="853" t="s">
        <v>414</v>
      </c>
      <c r="H44" s="853" t="s">
        <v>414</v>
      </c>
      <c r="I44" s="853" t="s">
        <v>414</v>
      </c>
      <c r="J44" s="853" t="s">
        <v>414</v>
      </c>
      <c r="K44" s="853" t="s">
        <v>414</v>
      </c>
      <c r="L44" s="853" t="s">
        <v>414</v>
      </c>
      <c r="M44" s="853" t="s">
        <v>414</v>
      </c>
      <c r="N44" s="853" t="s">
        <v>414</v>
      </c>
      <c r="O44" s="853" t="s">
        <v>414</v>
      </c>
      <c r="P44" s="853" t="s">
        <v>414</v>
      </c>
      <c r="Q44" s="853" t="s">
        <v>414</v>
      </c>
      <c r="R44" s="306"/>
      <c r="S44" s="305"/>
      <c r="T44" s="305"/>
      <c r="U44" s="305"/>
      <c r="V44" s="305"/>
      <c r="W44" s="305"/>
      <c r="X44" s="305"/>
      <c r="Y44" s="305"/>
      <c r="Z44" s="305"/>
      <c r="AA44" s="305"/>
      <c r="AB44" s="865"/>
      <c r="AC44" s="819"/>
      <c r="AD44" s="819"/>
      <c r="AE44" s="820"/>
      <c r="AF44" s="820"/>
      <c r="AG44" s="820"/>
      <c r="AH44" s="820"/>
      <c r="AI44" s="820"/>
      <c r="AJ44" s="820"/>
      <c r="AK44" s="866"/>
      <c r="AL44" s="819"/>
      <c r="AM44" s="819"/>
      <c r="AN44" s="819"/>
      <c r="AO44" s="820"/>
      <c r="AP44" s="820"/>
      <c r="AQ44" s="820"/>
      <c r="AR44" s="820"/>
      <c r="AS44" s="820"/>
      <c r="AT44" s="820"/>
      <c r="AU44" s="821"/>
      <c r="AV44" s="187"/>
      <c r="AW44" s="187"/>
      <c r="AX44" s="187"/>
      <c r="AY44" s="187"/>
      <c r="AZ44" s="187"/>
      <c r="BA44" s="187"/>
      <c r="BB44" s="187"/>
      <c r="BC44" s="187"/>
      <c r="BD44" s="187"/>
      <c r="BE44" s="187"/>
      <c r="BF44" s="187"/>
      <c r="BG44" s="187"/>
      <c r="BH44" s="187"/>
    </row>
    <row r="45" spans="1:60" x14ac:dyDescent="0.25">
      <c r="A45" s="846" t="s">
        <v>415</v>
      </c>
      <c r="B45" s="847" t="s">
        <v>415</v>
      </c>
      <c r="C45" s="847" t="s">
        <v>415</v>
      </c>
      <c r="D45" s="847" t="s">
        <v>415</v>
      </c>
      <c r="E45" s="847" t="s">
        <v>415</v>
      </c>
      <c r="F45" s="847" t="s">
        <v>415</v>
      </c>
      <c r="G45" s="847" t="s">
        <v>415</v>
      </c>
      <c r="H45" s="847" t="s">
        <v>415</v>
      </c>
      <c r="I45" s="847" t="s">
        <v>415</v>
      </c>
      <c r="J45" s="847" t="s">
        <v>415</v>
      </c>
      <c r="K45" s="847" t="s">
        <v>415</v>
      </c>
      <c r="L45" s="847" t="s">
        <v>415</v>
      </c>
      <c r="M45" s="847" t="s">
        <v>415</v>
      </c>
      <c r="N45" s="847" t="s">
        <v>415</v>
      </c>
      <c r="O45" s="847" t="s">
        <v>415</v>
      </c>
      <c r="P45" s="847" t="s">
        <v>415</v>
      </c>
      <c r="Q45" s="847" t="s">
        <v>415</v>
      </c>
      <c r="R45" s="836">
        <v>43944</v>
      </c>
      <c r="S45" s="817">
        <v>42483</v>
      </c>
      <c r="T45" s="817">
        <v>42483</v>
      </c>
      <c r="U45" s="586" t="s">
        <v>57</v>
      </c>
      <c r="V45" s="818" t="s">
        <v>56</v>
      </c>
      <c r="W45" s="818" t="s">
        <v>56</v>
      </c>
      <c r="X45" s="818" t="s">
        <v>56</v>
      </c>
      <c r="Y45" s="818">
        <f t="shared" ref="Y45:Y46" si="27">WEEKNUM(R45,2)</f>
        <v>17</v>
      </c>
      <c r="Z45" s="818"/>
      <c r="AA45" s="818"/>
      <c r="AB45" s="864">
        <v>44309</v>
      </c>
      <c r="AC45" s="817"/>
      <c r="AD45" s="817"/>
      <c r="AE45" s="586" t="s">
        <v>58</v>
      </c>
      <c r="AF45" s="818"/>
      <c r="AG45" s="818"/>
      <c r="AH45" s="818"/>
      <c r="AI45" s="818">
        <f t="shared" ref="AI45:AI46" si="28">WEEKNUM(AB45,2)</f>
        <v>17</v>
      </c>
      <c r="AJ45" s="818"/>
      <c r="AK45" s="840"/>
      <c r="AL45" s="817">
        <v>44674</v>
      </c>
      <c r="AM45" s="817"/>
      <c r="AN45" s="817"/>
      <c r="AO45" s="636" t="s">
        <v>54</v>
      </c>
      <c r="AP45" s="823"/>
      <c r="AQ45" s="823"/>
      <c r="AR45" s="823"/>
      <c r="AS45" s="402">
        <f t="shared" ref="AS45:AS46" si="29">WEEKNUM(AL45)</f>
        <v>17</v>
      </c>
      <c r="AT45" s="402"/>
      <c r="AU45" s="457"/>
      <c r="AV45" s="187"/>
      <c r="AW45" s="187"/>
      <c r="AX45" s="187"/>
      <c r="AY45" s="187"/>
      <c r="AZ45" s="187"/>
      <c r="BA45" s="187"/>
      <c r="BB45" s="187"/>
      <c r="BC45" s="187"/>
      <c r="BD45" s="187"/>
      <c r="BE45" s="187"/>
      <c r="BF45" s="187"/>
      <c r="BG45" s="187"/>
      <c r="BH45" s="187"/>
    </row>
    <row r="46" spans="1:60" x14ac:dyDescent="0.25">
      <c r="A46" s="846" t="s">
        <v>456</v>
      </c>
      <c r="B46" s="847" t="s">
        <v>403</v>
      </c>
      <c r="C46" s="847" t="s">
        <v>403</v>
      </c>
      <c r="D46" s="847" t="s">
        <v>403</v>
      </c>
      <c r="E46" s="847" t="s">
        <v>403</v>
      </c>
      <c r="F46" s="847" t="s">
        <v>403</v>
      </c>
      <c r="G46" s="847" t="s">
        <v>403</v>
      </c>
      <c r="H46" s="847" t="s">
        <v>403</v>
      </c>
      <c r="I46" s="847" t="s">
        <v>403</v>
      </c>
      <c r="J46" s="847" t="s">
        <v>403</v>
      </c>
      <c r="K46" s="847" t="s">
        <v>403</v>
      </c>
      <c r="L46" s="847" t="s">
        <v>403</v>
      </c>
      <c r="M46" s="847" t="s">
        <v>403</v>
      </c>
      <c r="N46" s="847" t="s">
        <v>403</v>
      </c>
      <c r="O46" s="847" t="s">
        <v>403</v>
      </c>
      <c r="P46" s="847" t="s">
        <v>403</v>
      </c>
      <c r="Q46" s="847" t="s">
        <v>403</v>
      </c>
      <c r="R46" s="836">
        <v>44116</v>
      </c>
      <c r="S46" s="817">
        <v>42655</v>
      </c>
      <c r="T46" s="817">
        <v>42655</v>
      </c>
      <c r="U46" s="818" t="s">
        <v>56</v>
      </c>
      <c r="V46" s="818" t="s">
        <v>56</v>
      </c>
      <c r="W46" s="818" t="s">
        <v>56</v>
      </c>
      <c r="X46" s="818" t="s">
        <v>56</v>
      </c>
      <c r="Y46" s="818">
        <f t="shared" si="27"/>
        <v>42</v>
      </c>
      <c r="Z46" s="818"/>
      <c r="AA46" s="818"/>
      <c r="AB46" s="864">
        <v>44481</v>
      </c>
      <c r="AC46" s="817"/>
      <c r="AD46" s="817"/>
      <c r="AE46" s="586" t="s">
        <v>59</v>
      </c>
      <c r="AF46" s="818"/>
      <c r="AG46" s="818"/>
      <c r="AH46" s="818"/>
      <c r="AI46" s="818">
        <f t="shared" si="28"/>
        <v>42</v>
      </c>
      <c r="AJ46" s="818"/>
      <c r="AK46" s="840"/>
      <c r="AL46" s="817">
        <v>44846</v>
      </c>
      <c r="AM46" s="817"/>
      <c r="AN46" s="817"/>
      <c r="AO46" s="586" t="s">
        <v>53</v>
      </c>
      <c r="AP46" s="818"/>
      <c r="AQ46" s="818"/>
      <c r="AR46" s="818"/>
      <c r="AS46" s="402">
        <f t="shared" si="29"/>
        <v>42</v>
      </c>
      <c r="AT46" s="402"/>
      <c r="AU46" s="457"/>
      <c r="AV46" s="187"/>
      <c r="AW46" s="187"/>
      <c r="AX46" s="187"/>
      <c r="AY46" s="187"/>
      <c r="AZ46" s="187"/>
      <c r="BA46" s="187"/>
      <c r="BB46" s="187"/>
      <c r="BC46" s="187"/>
      <c r="BD46" s="187"/>
      <c r="BE46" s="187"/>
      <c r="BF46" s="187"/>
      <c r="BG46" s="187"/>
      <c r="BH46" s="187"/>
    </row>
    <row r="47" spans="1:60" x14ac:dyDescent="0.25">
      <c r="A47" s="852" t="s">
        <v>416</v>
      </c>
      <c r="B47" s="853" t="s">
        <v>416</v>
      </c>
      <c r="C47" s="853" t="s">
        <v>416</v>
      </c>
      <c r="D47" s="853" t="s">
        <v>416</v>
      </c>
      <c r="E47" s="853" t="s">
        <v>416</v>
      </c>
      <c r="F47" s="853" t="s">
        <v>416</v>
      </c>
      <c r="G47" s="853" t="s">
        <v>416</v>
      </c>
      <c r="H47" s="853" t="s">
        <v>416</v>
      </c>
      <c r="I47" s="853" t="s">
        <v>416</v>
      </c>
      <c r="J47" s="853" t="s">
        <v>416</v>
      </c>
      <c r="K47" s="853" t="s">
        <v>416</v>
      </c>
      <c r="L47" s="853" t="s">
        <v>416</v>
      </c>
      <c r="M47" s="853" t="s">
        <v>416</v>
      </c>
      <c r="N47" s="853" t="s">
        <v>416</v>
      </c>
      <c r="O47" s="853" t="s">
        <v>416</v>
      </c>
      <c r="P47" s="853" t="s">
        <v>416</v>
      </c>
      <c r="Q47" s="853" t="s">
        <v>416</v>
      </c>
      <c r="R47" s="306"/>
      <c r="S47" s="305"/>
      <c r="T47" s="305"/>
      <c r="U47" s="305"/>
      <c r="V47" s="305"/>
      <c r="W47" s="305"/>
      <c r="X47" s="305"/>
      <c r="Y47" s="305"/>
      <c r="Z47" s="305"/>
      <c r="AA47" s="305"/>
      <c r="AB47" s="865"/>
      <c r="AC47" s="819"/>
      <c r="AD47" s="819"/>
      <c r="AE47" s="820"/>
      <c r="AF47" s="820"/>
      <c r="AG47" s="820"/>
      <c r="AH47" s="820"/>
      <c r="AI47" s="820"/>
      <c r="AJ47" s="820"/>
      <c r="AK47" s="866"/>
      <c r="AL47" s="819"/>
      <c r="AM47" s="819"/>
      <c r="AN47" s="819"/>
      <c r="AO47" s="820"/>
      <c r="AP47" s="820"/>
      <c r="AQ47" s="820"/>
      <c r="AR47" s="820"/>
      <c r="AS47" s="820"/>
      <c r="AT47" s="820"/>
      <c r="AU47" s="821"/>
      <c r="AV47" s="187"/>
      <c r="AW47" s="187"/>
      <c r="AX47" s="187"/>
      <c r="AY47" s="187"/>
      <c r="AZ47" s="187"/>
      <c r="BA47" s="187"/>
      <c r="BB47" s="187"/>
      <c r="BC47" s="187"/>
      <c r="BD47" s="187"/>
      <c r="BE47" s="187"/>
      <c r="BF47" s="187"/>
      <c r="BG47" s="187"/>
      <c r="BH47" s="187"/>
    </row>
    <row r="48" spans="1:60" x14ac:dyDescent="0.25">
      <c r="A48" s="846" t="s">
        <v>412</v>
      </c>
      <c r="B48" s="847" t="s">
        <v>412</v>
      </c>
      <c r="C48" s="847" t="s">
        <v>412</v>
      </c>
      <c r="D48" s="847" t="s">
        <v>412</v>
      </c>
      <c r="E48" s="847" t="s">
        <v>412</v>
      </c>
      <c r="F48" s="847" t="s">
        <v>412</v>
      </c>
      <c r="G48" s="847" t="s">
        <v>412</v>
      </c>
      <c r="H48" s="847" t="s">
        <v>412</v>
      </c>
      <c r="I48" s="847" t="s">
        <v>412</v>
      </c>
      <c r="J48" s="847" t="s">
        <v>412</v>
      </c>
      <c r="K48" s="847" t="s">
        <v>412</v>
      </c>
      <c r="L48" s="847" t="s">
        <v>412</v>
      </c>
      <c r="M48" s="847" t="s">
        <v>412</v>
      </c>
      <c r="N48" s="847" t="s">
        <v>412</v>
      </c>
      <c r="O48" s="847" t="s">
        <v>412</v>
      </c>
      <c r="P48" s="847" t="s">
        <v>412</v>
      </c>
      <c r="Q48" s="847" t="s">
        <v>412</v>
      </c>
      <c r="R48" s="836">
        <v>43934</v>
      </c>
      <c r="S48" s="817">
        <v>42457</v>
      </c>
      <c r="T48" s="817">
        <v>42457</v>
      </c>
      <c r="U48" s="818" t="s">
        <v>56</v>
      </c>
      <c r="V48" s="818" t="s">
        <v>56</v>
      </c>
      <c r="W48" s="818" t="s">
        <v>56</v>
      </c>
      <c r="X48" s="818" t="s">
        <v>56</v>
      </c>
      <c r="Y48" s="818">
        <f t="shared" ref="Y48" si="30">WEEKNUM(R48,2)</f>
        <v>16</v>
      </c>
      <c r="Z48" s="818"/>
      <c r="AA48" s="818"/>
      <c r="AB48" s="864">
        <v>44291</v>
      </c>
      <c r="AC48" s="817"/>
      <c r="AD48" s="817"/>
      <c r="AE48" s="586" t="s">
        <v>56</v>
      </c>
      <c r="AF48" s="818"/>
      <c r="AG48" s="818"/>
      <c r="AH48" s="818"/>
      <c r="AI48" s="818">
        <f t="shared" ref="AI48" si="31">WEEKNUM(AB48,2)</f>
        <v>15</v>
      </c>
      <c r="AJ48" s="818"/>
      <c r="AK48" s="840"/>
      <c r="AL48" s="817">
        <v>44669</v>
      </c>
      <c r="AM48" s="817"/>
      <c r="AN48" s="817"/>
      <c r="AO48" s="586" t="s">
        <v>56</v>
      </c>
      <c r="AP48" s="818"/>
      <c r="AQ48" s="818"/>
      <c r="AR48" s="818"/>
      <c r="AS48" s="402">
        <f t="shared" ref="AS48:AS50" si="32">WEEKNUM(AL48)</f>
        <v>17</v>
      </c>
      <c r="AT48" s="402"/>
      <c r="AU48" s="457"/>
      <c r="AV48" s="187"/>
      <c r="AW48" s="187"/>
      <c r="AX48" s="187"/>
      <c r="AY48" s="187"/>
      <c r="AZ48" s="187"/>
      <c r="BA48" s="187"/>
      <c r="BB48" s="187"/>
      <c r="BC48" s="187"/>
      <c r="BD48" s="187"/>
      <c r="BE48" s="187"/>
      <c r="BF48" s="187"/>
      <c r="BG48" s="187"/>
      <c r="BH48" s="187"/>
    </row>
    <row r="49" spans="1:60" x14ac:dyDescent="0.25">
      <c r="A49" s="846" t="s">
        <v>417</v>
      </c>
      <c r="B49" s="847" t="s">
        <v>417</v>
      </c>
      <c r="C49" s="847" t="s">
        <v>417</v>
      </c>
      <c r="D49" s="847" t="s">
        <v>417</v>
      </c>
      <c r="E49" s="847" t="s">
        <v>417</v>
      </c>
      <c r="F49" s="847" t="s">
        <v>417</v>
      </c>
      <c r="G49" s="847" t="s">
        <v>417</v>
      </c>
      <c r="H49" s="847" t="s">
        <v>417</v>
      </c>
      <c r="I49" s="847" t="s">
        <v>417</v>
      </c>
      <c r="J49" s="847" t="s">
        <v>417</v>
      </c>
      <c r="K49" s="847" t="s">
        <v>417</v>
      </c>
      <c r="L49" s="847" t="s">
        <v>417</v>
      </c>
      <c r="M49" s="847" t="s">
        <v>417</v>
      </c>
      <c r="N49" s="847" t="s">
        <v>417</v>
      </c>
      <c r="O49" s="847" t="s">
        <v>417</v>
      </c>
      <c r="P49" s="847" t="s">
        <v>417</v>
      </c>
      <c r="Q49" s="847" t="s">
        <v>417</v>
      </c>
      <c r="R49" s="836">
        <v>44006</v>
      </c>
      <c r="S49" s="817">
        <v>42545</v>
      </c>
      <c r="T49" s="817">
        <v>42545</v>
      </c>
      <c r="U49" s="586" t="s">
        <v>53</v>
      </c>
      <c r="V49" s="818" t="s">
        <v>56</v>
      </c>
      <c r="W49" s="818" t="s">
        <v>56</v>
      </c>
      <c r="X49" s="818" t="s">
        <v>56</v>
      </c>
      <c r="Y49" s="818">
        <f t="shared" ref="Y49" si="33">WEEKNUM(R49,2)</f>
        <v>26</v>
      </c>
      <c r="Z49" s="818"/>
      <c r="AA49" s="818"/>
      <c r="AB49" s="864">
        <v>44371</v>
      </c>
      <c r="AC49" s="817"/>
      <c r="AD49" s="817"/>
      <c r="AE49" s="586" t="s">
        <v>57</v>
      </c>
      <c r="AF49" s="818"/>
      <c r="AG49" s="818"/>
      <c r="AH49" s="818"/>
      <c r="AI49" s="818">
        <f t="shared" ref="AI49:AI50" si="34">WEEKNUM(AB49,2)</f>
        <v>26</v>
      </c>
      <c r="AJ49" s="818"/>
      <c r="AK49" s="840"/>
      <c r="AL49" s="817">
        <v>44736</v>
      </c>
      <c r="AM49" s="817"/>
      <c r="AN49" s="817"/>
      <c r="AO49" s="586" t="s">
        <v>58</v>
      </c>
      <c r="AP49" s="818"/>
      <c r="AQ49" s="818"/>
      <c r="AR49" s="818"/>
      <c r="AS49" s="402">
        <f t="shared" si="32"/>
        <v>26</v>
      </c>
      <c r="AT49" s="402"/>
      <c r="AU49" s="457"/>
      <c r="AV49" s="187"/>
      <c r="AW49" s="187"/>
      <c r="AX49" s="187"/>
      <c r="AY49" s="187"/>
      <c r="AZ49" s="187"/>
      <c r="BA49" s="187"/>
      <c r="BB49" s="187"/>
      <c r="BC49" s="187"/>
      <c r="BD49" s="187"/>
      <c r="BE49" s="187"/>
      <c r="BF49" s="187"/>
      <c r="BG49" s="187"/>
      <c r="BH49" s="187"/>
    </row>
    <row r="50" spans="1:60" x14ac:dyDescent="0.25">
      <c r="A50" s="846" t="s">
        <v>418</v>
      </c>
      <c r="B50" s="847" t="s">
        <v>418</v>
      </c>
      <c r="C50" s="847" t="s">
        <v>418</v>
      </c>
      <c r="D50" s="847" t="s">
        <v>418</v>
      </c>
      <c r="E50" s="847" t="s">
        <v>418</v>
      </c>
      <c r="F50" s="847" t="s">
        <v>418</v>
      </c>
      <c r="G50" s="847" t="s">
        <v>418</v>
      </c>
      <c r="H50" s="847" t="s">
        <v>418</v>
      </c>
      <c r="I50" s="847" t="s">
        <v>418</v>
      </c>
      <c r="J50" s="847" t="s">
        <v>418</v>
      </c>
      <c r="K50" s="847" t="s">
        <v>418</v>
      </c>
      <c r="L50" s="847" t="s">
        <v>418</v>
      </c>
      <c r="M50" s="847" t="s">
        <v>418</v>
      </c>
      <c r="N50" s="847" t="s">
        <v>418</v>
      </c>
      <c r="O50" s="847" t="s">
        <v>418</v>
      </c>
      <c r="P50" s="847" t="s">
        <v>418</v>
      </c>
      <c r="Q50" s="847" t="s">
        <v>418</v>
      </c>
      <c r="R50" s="836">
        <v>44085</v>
      </c>
      <c r="S50" s="817">
        <v>42624</v>
      </c>
      <c r="T50" s="817">
        <v>42624</v>
      </c>
      <c r="U50" s="586" t="s">
        <v>58</v>
      </c>
      <c r="V50" s="818"/>
      <c r="W50" s="818"/>
      <c r="X50" s="818"/>
      <c r="Y50" s="818">
        <f t="shared" ref="Y50" si="35">WEEKNUM(R50,2)</f>
        <v>37</v>
      </c>
      <c r="Z50" s="818"/>
      <c r="AA50" s="818"/>
      <c r="AB50" s="864">
        <v>44450</v>
      </c>
      <c r="AC50" s="817"/>
      <c r="AD50" s="817"/>
      <c r="AE50" s="636" t="s">
        <v>54</v>
      </c>
      <c r="AF50" s="823"/>
      <c r="AG50" s="823"/>
      <c r="AH50" s="823"/>
      <c r="AI50" s="818">
        <f t="shared" si="34"/>
        <v>37</v>
      </c>
      <c r="AJ50" s="818"/>
      <c r="AK50" s="840"/>
      <c r="AL50" s="817">
        <v>44815</v>
      </c>
      <c r="AM50" s="817"/>
      <c r="AN50" s="817"/>
      <c r="AO50" s="636" t="s">
        <v>55</v>
      </c>
      <c r="AP50" s="823"/>
      <c r="AQ50" s="823"/>
      <c r="AR50" s="823"/>
      <c r="AS50" s="402">
        <f t="shared" si="32"/>
        <v>38</v>
      </c>
      <c r="AT50" s="402"/>
      <c r="AU50" s="457"/>
      <c r="AV50" s="187"/>
      <c r="AW50" s="187"/>
      <c r="AX50" s="187"/>
      <c r="AY50" s="187"/>
      <c r="AZ50" s="187"/>
      <c r="BA50" s="187"/>
      <c r="BB50" s="187"/>
      <c r="BC50" s="187"/>
      <c r="BD50" s="187"/>
      <c r="BE50" s="187"/>
      <c r="BF50" s="187"/>
      <c r="BG50" s="187"/>
      <c r="BH50" s="187"/>
    </row>
    <row r="51" spans="1:60" x14ac:dyDescent="0.25">
      <c r="A51" s="852" t="s">
        <v>419</v>
      </c>
      <c r="B51" s="853" t="s">
        <v>419</v>
      </c>
      <c r="C51" s="853" t="s">
        <v>419</v>
      </c>
      <c r="D51" s="853" t="s">
        <v>419</v>
      </c>
      <c r="E51" s="853" t="s">
        <v>419</v>
      </c>
      <c r="F51" s="853" t="s">
        <v>419</v>
      </c>
      <c r="G51" s="853" t="s">
        <v>419</v>
      </c>
      <c r="H51" s="853" t="s">
        <v>419</v>
      </c>
      <c r="I51" s="853" t="s">
        <v>419</v>
      </c>
      <c r="J51" s="853" t="s">
        <v>419</v>
      </c>
      <c r="K51" s="853" t="s">
        <v>419</v>
      </c>
      <c r="L51" s="853" t="s">
        <v>419</v>
      </c>
      <c r="M51" s="853" t="s">
        <v>419</v>
      </c>
      <c r="N51" s="853" t="s">
        <v>419</v>
      </c>
      <c r="O51" s="853" t="s">
        <v>419</v>
      </c>
      <c r="P51" s="853" t="s">
        <v>419</v>
      </c>
      <c r="Q51" s="853" t="s">
        <v>419</v>
      </c>
      <c r="R51" s="843"/>
      <c r="S51" s="844"/>
      <c r="T51" s="844"/>
      <c r="U51" s="844"/>
      <c r="V51" s="844"/>
      <c r="W51" s="844"/>
      <c r="X51" s="844"/>
      <c r="Y51" s="844"/>
      <c r="Z51" s="844"/>
      <c r="AA51" s="844"/>
      <c r="AB51" s="865"/>
      <c r="AC51" s="819"/>
      <c r="AD51" s="819"/>
      <c r="AE51" s="820"/>
      <c r="AF51" s="820"/>
      <c r="AG51" s="820"/>
      <c r="AH51" s="820"/>
      <c r="AI51" s="820"/>
      <c r="AJ51" s="820"/>
      <c r="AK51" s="866"/>
      <c r="AL51" s="819"/>
      <c r="AM51" s="819"/>
      <c r="AN51" s="819"/>
      <c r="AO51" s="820"/>
      <c r="AP51" s="820"/>
      <c r="AQ51" s="820"/>
      <c r="AR51" s="820"/>
      <c r="AS51" s="820"/>
      <c r="AT51" s="820"/>
      <c r="AU51" s="821"/>
      <c r="AV51" s="187"/>
      <c r="AW51" s="187"/>
      <c r="AX51" s="187"/>
      <c r="AY51" s="187"/>
      <c r="AZ51" s="187"/>
      <c r="BA51" s="187"/>
      <c r="BB51" s="187"/>
      <c r="BC51" s="187"/>
      <c r="BD51" s="187"/>
      <c r="BE51" s="187"/>
      <c r="BF51" s="187"/>
      <c r="BG51" s="187"/>
      <c r="BH51" s="187"/>
    </row>
    <row r="52" spans="1:60" x14ac:dyDescent="0.25">
      <c r="A52" s="846" t="s">
        <v>420</v>
      </c>
      <c r="B52" s="847" t="s">
        <v>420</v>
      </c>
      <c r="C52" s="847" t="s">
        <v>420</v>
      </c>
      <c r="D52" s="847" t="s">
        <v>420</v>
      </c>
      <c r="E52" s="847" t="s">
        <v>420</v>
      </c>
      <c r="F52" s="847" t="s">
        <v>420</v>
      </c>
      <c r="G52" s="847" t="s">
        <v>420</v>
      </c>
      <c r="H52" s="847" t="s">
        <v>420</v>
      </c>
      <c r="I52" s="847" t="s">
        <v>420</v>
      </c>
      <c r="J52" s="847" t="s">
        <v>420</v>
      </c>
      <c r="K52" s="847" t="s">
        <v>420</v>
      </c>
      <c r="L52" s="847" t="s">
        <v>420</v>
      </c>
      <c r="M52" s="847" t="s">
        <v>420</v>
      </c>
      <c r="N52" s="847" t="s">
        <v>420</v>
      </c>
      <c r="O52" s="847" t="s">
        <v>420</v>
      </c>
      <c r="P52" s="847" t="s">
        <v>420</v>
      </c>
      <c r="Q52" s="847" t="s">
        <v>420</v>
      </c>
      <c r="R52" s="836">
        <v>43953</v>
      </c>
      <c r="S52" s="817">
        <v>42492</v>
      </c>
      <c r="T52" s="817">
        <v>42492</v>
      </c>
      <c r="U52" s="636" t="s">
        <v>54</v>
      </c>
      <c r="V52" s="823"/>
      <c r="W52" s="823"/>
      <c r="X52" s="823"/>
      <c r="Y52" s="818">
        <f t="shared" ref="Y52:Y53" si="36">WEEKNUM(R52,2)</f>
        <v>18</v>
      </c>
      <c r="Z52" s="818"/>
      <c r="AA52" s="818"/>
      <c r="AB52" s="864">
        <v>44318</v>
      </c>
      <c r="AC52" s="817"/>
      <c r="AD52" s="817"/>
      <c r="AE52" s="636" t="s">
        <v>55</v>
      </c>
      <c r="AF52" s="823"/>
      <c r="AG52" s="823"/>
      <c r="AH52" s="823"/>
      <c r="AI52" s="818">
        <f t="shared" ref="AI52" si="37">WEEKNUM(AB52,2)</f>
        <v>18</v>
      </c>
      <c r="AJ52" s="818"/>
      <c r="AK52" s="840"/>
      <c r="AL52" s="817">
        <v>44683</v>
      </c>
      <c r="AM52" s="817"/>
      <c r="AN52" s="817"/>
      <c r="AO52" s="586" t="s">
        <v>56</v>
      </c>
      <c r="AP52" s="818"/>
      <c r="AQ52" s="818"/>
      <c r="AR52" s="818"/>
      <c r="AS52" s="402">
        <f t="shared" ref="AS52:AS53" si="38">WEEKNUM(AL52)</f>
        <v>19</v>
      </c>
      <c r="AT52" s="402"/>
      <c r="AU52" s="457"/>
      <c r="AV52" s="187"/>
      <c r="AW52" s="187"/>
      <c r="AX52" s="187"/>
      <c r="AY52" s="187"/>
      <c r="AZ52" s="187"/>
      <c r="BA52" s="187"/>
      <c r="BB52" s="187"/>
      <c r="BC52" s="187"/>
      <c r="BD52" s="187"/>
      <c r="BE52" s="187"/>
      <c r="BF52" s="187"/>
      <c r="BG52" s="187"/>
      <c r="BH52" s="187"/>
    </row>
    <row r="53" spans="1:60" x14ac:dyDescent="0.25">
      <c r="A53" s="846" t="s">
        <v>413</v>
      </c>
      <c r="B53" s="847" t="s">
        <v>413</v>
      </c>
      <c r="C53" s="847" t="s">
        <v>413</v>
      </c>
      <c r="D53" s="847" t="s">
        <v>413</v>
      </c>
      <c r="E53" s="847" t="s">
        <v>413</v>
      </c>
      <c r="F53" s="847" t="s">
        <v>413</v>
      </c>
      <c r="G53" s="847" t="s">
        <v>413</v>
      </c>
      <c r="H53" s="847" t="s">
        <v>413</v>
      </c>
      <c r="I53" s="847" t="s">
        <v>413</v>
      </c>
      <c r="J53" s="847" t="s">
        <v>413</v>
      </c>
      <c r="K53" s="847" t="s">
        <v>413</v>
      </c>
      <c r="L53" s="847" t="s">
        <v>413</v>
      </c>
      <c r="M53" s="847" t="s">
        <v>413</v>
      </c>
      <c r="N53" s="847" t="s">
        <v>413</v>
      </c>
      <c r="O53" s="847" t="s">
        <v>413</v>
      </c>
      <c r="P53" s="847" t="s">
        <v>413</v>
      </c>
      <c r="Q53" s="847" t="s">
        <v>413</v>
      </c>
      <c r="R53" s="836">
        <v>43993</v>
      </c>
      <c r="S53" s="817">
        <v>42516</v>
      </c>
      <c r="T53" s="817">
        <v>42516</v>
      </c>
      <c r="U53" s="845" t="s">
        <v>57</v>
      </c>
      <c r="V53" s="845" t="e">
        <f>WEEKDAY(U53,2)</f>
        <v>#VALUE!</v>
      </c>
      <c r="W53" s="845" t="e">
        <f>WEEKDAY(V53,2)</f>
        <v>#VALUE!</v>
      </c>
      <c r="X53" s="845" t="e">
        <f>WEEKDAY(W53,2)</f>
        <v>#VALUE!</v>
      </c>
      <c r="Y53" s="818">
        <f t="shared" si="36"/>
        <v>24</v>
      </c>
      <c r="Z53" s="818"/>
      <c r="AA53" s="818"/>
      <c r="AB53" s="864">
        <v>44350</v>
      </c>
      <c r="AC53" s="817"/>
      <c r="AD53" s="817"/>
      <c r="AE53" s="586" t="s">
        <v>57</v>
      </c>
      <c r="AF53" s="818"/>
      <c r="AG53" s="818"/>
      <c r="AH53" s="818"/>
      <c r="AI53" s="818">
        <f t="shared" ref="AI53" si="39">WEEKNUM(AB53,2)</f>
        <v>23</v>
      </c>
      <c r="AJ53" s="818"/>
      <c r="AK53" s="840"/>
      <c r="AL53" s="817">
        <v>44728</v>
      </c>
      <c r="AM53" s="817"/>
      <c r="AN53" s="817"/>
      <c r="AO53" s="586" t="s">
        <v>57</v>
      </c>
      <c r="AP53" s="818"/>
      <c r="AQ53" s="818"/>
      <c r="AR53" s="818"/>
      <c r="AS53" s="402">
        <f t="shared" si="38"/>
        <v>25</v>
      </c>
      <c r="AT53" s="402"/>
      <c r="AU53" s="457"/>
      <c r="AV53" s="187"/>
      <c r="AW53" s="187"/>
      <c r="AX53" s="187"/>
      <c r="AY53" s="187"/>
      <c r="AZ53" s="187"/>
      <c r="BA53" s="187"/>
      <c r="BB53" s="187"/>
      <c r="BC53" s="187"/>
      <c r="BD53" s="187"/>
      <c r="BE53" s="187"/>
      <c r="BF53" s="187"/>
      <c r="BG53" s="187"/>
      <c r="BH53" s="187"/>
    </row>
    <row r="54" spans="1:60" x14ac:dyDescent="0.25">
      <c r="A54" s="852" t="s">
        <v>421</v>
      </c>
      <c r="B54" s="853" t="s">
        <v>421</v>
      </c>
      <c r="C54" s="853" t="s">
        <v>421</v>
      </c>
      <c r="D54" s="853" t="s">
        <v>421</v>
      </c>
      <c r="E54" s="853" t="s">
        <v>421</v>
      </c>
      <c r="F54" s="853" t="s">
        <v>421</v>
      </c>
      <c r="G54" s="853" t="s">
        <v>421</v>
      </c>
      <c r="H54" s="853" t="s">
        <v>421</v>
      </c>
      <c r="I54" s="853" t="s">
        <v>421</v>
      </c>
      <c r="J54" s="853" t="s">
        <v>421</v>
      </c>
      <c r="K54" s="853" t="s">
        <v>421</v>
      </c>
      <c r="L54" s="853" t="s">
        <v>421</v>
      </c>
      <c r="M54" s="853" t="s">
        <v>421</v>
      </c>
      <c r="N54" s="853" t="s">
        <v>421</v>
      </c>
      <c r="O54" s="853" t="s">
        <v>421</v>
      </c>
      <c r="P54" s="853" t="s">
        <v>421</v>
      </c>
      <c r="Q54" s="853" t="s">
        <v>421</v>
      </c>
      <c r="R54" s="843"/>
      <c r="S54" s="844"/>
      <c r="T54" s="844"/>
      <c r="U54" s="844"/>
      <c r="V54" s="844"/>
      <c r="W54" s="844"/>
      <c r="X54" s="844"/>
      <c r="Y54" s="844"/>
      <c r="Z54" s="844"/>
      <c r="AA54" s="844"/>
      <c r="AB54" s="865"/>
      <c r="AC54" s="819"/>
      <c r="AD54" s="819"/>
      <c r="AE54" s="820"/>
      <c r="AF54" s="820"/>
      <c r="AG54" s="820"/>
      <c r="AH54" s="820"/>
      <c r="AI54" s="820"/>
      <c r="AJ54" s="820"/>
      <c r="AK54" s="866"/>
      <c r="AL54" s="819"/>
      <c r="AM54" s="819"/>
      <c r="AN54" s="819"/>
      <c r="AO54" s="820"/>
      <c r="AP54" s="820"/>
      <c r="AQ54" s="820"/>
      <c r="AR54" s="820"/>
      <c r="AS54" s="820"/>
      <c r="AT54" s="820"/>
      <c r="AU54" s="821"/>
      <c r="AV54" s="187"/>
      <c r="AW54" s="187"/>
      <c r="AX54" s="187"/>
      <c r="AY54" s="187"/>
      <c r="AZ54" s="187"/>
      <c r="BA54" s="187"/>
      <c r="BB54" s="187"/>
      <c r="BC54" s="187"/>
      <c r="BD54" s="187"/>
      <c r="BE54" s="187"/>
      <c r="BF54" s="187"/>
      <c r="BG54" s="187"/>
      <c r="BH54" s="187"/>
    </row>
    <row r="55" spans="1:60" x14ac:dyDescent="0.25">
      <c r="A55" s="846" t="s">
        <v>422</v>
      </c>
      <c r="B55" s="847" t="s">
        <v>422</v>
      </c>
      <c r="C55" s="847" t="s">
        <v>422</v>
      </c>
      <c r="D55" s="847" t="s">
        <v>422</v>
      </c>
      <c r="E55" s="847" t="s">
        <v>422</v>
      </c>
      <c r="F55" s="847" t="s">
        <v>422</v>
      </c>
      <c r="G55" s="847" t="s">
        <v>422</v>
      </c>
      <c r="H55" s="847" t="s">
        <v>422</v>
      </c>
      <c r="I55" s="847" t="s">
        <v>422</v>
      </c>
      <c r="J55" s="847" t="s">
        <v>422</v>
      </c>
      <c r="K55" s="847" t="s">
        <v>422</v>
      </c>
      <c r="L55" s="847" t="s">
        <v>422</v>
      </c>
      <c r="M55" s="847" t="s">
        <v>422</v>
      </c>
      <c r="N55" s="847" t="s">
        <v>422</v>
      </c>
      <c r="O55" s="847" t="s">
        <v>422</v>
      </c>
      <c r="P55" s="847" t="s">
        <v>422</v>
      </c>
      <c r="Q55" s="847" t="s">
        <v>422</v>
      </c>
      <c r="R55" s="836">
        <v>43909</v>
      </c>
      <c r="S55" s="817">
        <v>42448</v>
      </c>
      <c r="T55" s="817">
        <v>42448</v>
      </c>
      <c r="U55" s="586" t="s">
        <v>57</v>
      </c>
      <c r="V55" s="818" t="s">
        <v>56</v>
      </c>
      <c r="W55" s="818" t="s">
        <v>56</v>
      </c>
      <c r="X55" s="818" t="s">
        <v>56</v>
      </c>
      <c r="Y55" s="818">
        <f t="shared" ref="Y55:Y56" si="40">WEEKNUM(R55,2)</f>
        <v>12</v>
      </c>
      <c r="Z55" s="818"/>
      <c r="AA55" s="818"/>
      <c r="AB55" s="864">
        <v>44274</v>
      </c>
      <c r="AC55" s="817"/>
      <c r="AD55" s="817"/>
      <c r="AE55" s="586" t="s">
        <v>58</v>
      </c>
      <c r="AF55" s="818"/>
      <c r="AG55" s="818"/>
      <c r="AH55" s="818"/>
      <c r="AI55" s="818">
        <f t="shared" ref="AI55" si="41">WEEKNUM(AB55,2)</f>
        <v>12</v>
      </c>
      <c r="AJ55" s="818"/>
      <c r="AK55" s="840"/>
      <c r="AL55" s="817">
        <v>44639</v>
      </c>
      <c r="AM55" s="817"/>
      <c r="AN55" s="817"/>
      <c r="AO55" s="636" t="s">
        <v>54</v>
      </c>
      <c r="AP55" s="823"/>
      <c r="AQ55" s="823"/>
      <c r="AR55" s="823"/>
      <c r="AS55" s="402">
        <f t="shared" ref="AS55:AS56" si="42">WEEKNUM(AL55)</f>
        <v>12</v>
      </c>
      <c r="AT55" s="402"/>
      <c r="AU55" s="457"/>
      <c r="AV55" s="187"/>
      <c r="AW55" s="187"/>
      <c r="AX55" s="187"/>
      <c r="AY55" s="187"/>
      <c r="AZ55" s="187"/>
      <c r="BA55" s="187"/>
      <c r="BB55" s="187"/>
      <c r="BC55" s="187"/>
      <c r="BD55" s="187"/>
      <c r="BE55" s="187"/>
      <c r="BF55" s="187"/>
      <c r="BG55" s="187"/>
      <c r="BH55" s="187"/>
    </row>
    <row r="56" spans="1:60" x14ac:dyDescent="0.25">
      <c r="A56" s="846" t="s">
        <v>412</v>
      </c>
      <c r="B56" s="847" t="s">
        <v>412</v>
      </c>
      <c r="C56" s="847" t="s">
        <v>412</v>
      </c>
      <c r="D56" s="847" t="s">
        <v>412</v>
      </c>
      <c r="E56" s="847" t="s">
        <v>412</v>
      </c>
      <c r="F56" s="847" t="s">
        <v>412</v>
      </c>
      <c r="G56" s="847" t="s">
        <v>412</v>
      </c>
      <c r="H56" s="847" t="s">
        <v>412</v>
      </c>
      <c r="I56" s="847" t="s">
        <v>412</v>
      </c>
      <c r="J56" s="847" t="s">
        <v>412</v>
      </c>
      <c r="K56" s="847" t="s">
        <v>412</v>
      </c>
      <c r="L56" s="847" t="s">
        <v>412</v>
      </c>
      <c r="M56" s="847" t="s">
        <v>412</v>
      </c>
      <c r="N56" s="847" t="s">
        <v>412</v>
      </c>
      <c r="O56" s="847" t="s">
        <v>412</v>
      </c>
      <c r="P56" s="847" t="s">
        <v>412</v>
      </c>
      <c r="Q56" s="847" t="s">
        <v>412</v>
      </c>
      <c r="R56" s="836">
        <v>43934</v>
      </c>
      <c r="S56" s="817">
        <v>42457</v>
      </c>
      <c r="T56" s="817">
        <v>42457</v>
      </c>
      <c r="U56" s="818" t="s">
        <v>56</v>
      </c>
      <c r="V56" s="818" t="s">
        <v>56</v>
      </c>
      <c r="W56" s="818" t="s">
        <v>56</v>
      </c>
      <c r="X56" s="818" t="s">
        <v>56</v>
      </c>
      <c r="Y56" s="818">
        <f t="shared" si="40"/>
        <v>16</v>
      </c>
      <c r="Z56" s="818"/>
      <c r="AA56" s="818"/>
      <c r="AB56" s="864">
        <v>44291</v>
      </c>
      <c r="AC56" s="817"/>
      <c r="AD56" s="817"/>
      <c r="AE56" s="586" t="s">
        <v>56</v>
      </c>
      <c r="AF56" s="818"/>
      <c r="AG56" s="818"/>
      <c r="AH56" s="818"/>
      <c r="AI56" s="818">
        <f t="shared" ref="AI56" si="43">WEEKNUM(AB56,2)</f>
        <v>15</v>
      </c>
      <c r="AJ56" s="818"/>
      <c r="AK56" s="840"/>
      <c r="AL56" s="817">
        <v>44669</v>
      </c>
      <c r="AM56" s="817"/>
      <c r="AN56" s="817"/>
      <c r="AO56" s="586" t="s">
        <v>56</v>
      </c>
      <c r="AP56" s="818"/>
      <c r="AQ56" s="818"/>
      <c r="AR56" s="818"/>
      <c r="AS56" s="402">
        <f t="shared" si="42"/>
        <v>17</v>
      </c>
      <c r="AT56" s="402"/>
      <c r="AU56" s="457"/>
      <c r="AV56" s="187"/>
      <c r="AW56" s="187"/>
      <c r="AX56" s="187"/>
      <c r="AY56" s="187"/>
      <c r="AZ56" s="187"/>
      <c r="BA56" s="187"/>
      <c r="BB56" s="187"/>
      <c r="BC56" s="187"/>
      <c r="BD56" s="187"/>
      <c r="BE56" s="187"/>
      <c r="BF56" s="187"/>
      <c r="BG56" s="187"/>
      <c r="BH56" s="187"/>
    </row>
    <row r="57" spans="1:60" x14ac:dyDescent="0.25">
      <c r="A57" s="852" t="s">
        <v>423</v>
      </c>
      <c r="B57" s="853" t="s">
        <v>423</v>
      </c>
      <c r="C57" s="853" t="s">
        <v>423</v>
      </c>
      <c r="D57" s="853" t="s">
        <v>423</v>
      </c>
      <c r="E57" s="853" t="s">
        <v>423</v>
      </c>
      <c r="F57" s="853" t="s">
        <v>423</v>
      </c>
      <c r="G57" s="853" t="s">
        <v>423</v>
      </c>
      <c r="H57" s="853" t="s">
        <v>423</v>
      </c>
      <c r="I57" s="853" t="s">
        <v>423</v>
      </c>
      <c r="J57" s="853" t="s">
        <v>423</v>
      </c>
      <c r="K57" s="853" t="s">
        <v>423</v>
      </c>
      <c r="L57" s="853" t="s">
        <v>423</v>
      </c>
      <c r="M57" s="853" t="s">
        <v>423</v>
      </c>
      <c r="N57" s="853" t="s">
        <v>423</v>
      </c>
      <c r="O57" s="853" t="s">
        <v>423</v>
      </c>
      <c r="P57" s="853" t="s">
        <v>423</v>
      </c>
      <c r="Q57" s="853" t="s">
        <v>423</v>
      </c>
      <c r="R57" s="843"/>
      <c r="S57" s="844"/>
      <c r="T57" s="844"/>
      <c r="U57" s="844"/>
      <c r="V57" s="844"/>
      <c r="W57" s="844"/>
      <c r="X57" s="844"/>
      <c r="Y57" s="844"/>
      <c r="Z57" s="844"/>
      <c r="AA57" s="844"/>
      <c r="AB57" s="865"/>
      <c r="AC57" s="819"/>
      <c r="AD57" s="819"/>
      <c r="AE57" s="820"/>
      <c r="AF57" s="820"/>
      <c r="AG57" s="820"/>
      <c r="AH57" s="820"/>
      <c r="AI57" s="820"/>
      <c r="AJ57" s="820"/>
      <c r="AK57" s="866"/>
      <c r="AL57" s="819"/>
      <c r="AM57" s="819"/>
      <c r="AN57" s="819"/>
      <c r="AO57" s="820"/>
      <c r="AP57" s="820"/>
      <c r="AQ57" s="820"/>
      <c r="AR57" s="820"/>
      <c r="AS57" s="820"/>
      <c r="AT57" s="820"/>
      <c r="AU57" s="821"/>
      <c r="AV57" s="187"/>
      <c r="AW57" s="187"/>
      <c r="AX57" s="187"/>
      <c r="AY57" s="187"/>
      <c r="AZ57" s="187"/>
      <c r="BA57" s="187"/>
      <c r="BB57" s="187"/>
      <c r="BC57" s="187"/>
      <c r="BD57" s="187"/>
      <c r="BE57" s="187"/>
      <c r="BF57" s="187"/>
      <c r="BG57" s="187"/>
      <c r="BH57" s="187"/>
    </row>
    <row r="58" spans="1:60" x14ac:dyDescent="0.25">
      <c r="A58" s="846" t="s">
        <v>422</v>
      </c>
      <c r="B58" s="847" t="s">
        <v>422</v>
      </c>
      <c r="C58" s="847" t="s">
        <v>422</v>
      </c>
      <c r="D58" s="847" t="s">
        <v>422</v>
      </c>
      <c r="E58" s="847" t="s">
        <v>422</v>
      </c>
      <c r="F58" s="847" t="s">
        <v>422</v>
      </c>
      <c r="G58" s="847" t="s">
        <v>422</v>
      </c>
      <c r="H58" s="847" t="s">
        <v>422</v>
      </c>
      <c r="I58" s="847" t="s">
        <v>422</v>
      </c>
      <c r="J58" s="847" t="s">
        <v>422</v>
      </c>
      <c r="K58" s="847" t="s">
        <v>422</v>
      </c>
      <c r="L58" s="847" t="s">
        <v>422</v>
      </c>
      <c r="M58" s="847" t="s">
        <v>422</v>
      </c>
      <c r="N58" s="847" t="s">
        <v>422</v>
      </c>
      <c r="O58" s="847" t="s">
        <v>422</v>
      </c>
      <c r="P58" s="847" t="s">
        <v>422</v>
      </c>
      <c r="Q58" s="847" t="s">
        <v>422</v>
      </c>
      <c r="R58" s="836">
        <v>43909</v>
      </c>
      <c r="S58" s="817">
        <v>42448</v>
      </c>
      <c r="T58" s="817">
        <v>42448</v>
      </c>
      <c r="U58" s="586" t="s">
        <v>57</v>
      </c>
      <c r="V58" s="818" t="s">
        <v>56</v>
      </c>
      <c r="W58" s="818" t="s">
        <v>56</v>
      </c>
      <c r="X58" s="818" t="s">
        <v>56</v>
      </c>
      <c r="Y58" s="818">
        <f t="shared" ref="Y58:Y60" si="44">WEEKNUM(R58,2)</f>
        <v>12</v>
      </c>
      <c r="Z58" s="818"/>
      <c r="AA58" s="818"/>
      <c r="AB58" s="864">
        <v>44274</v>
      </c>
      <c r="AC58" s="817"/>
      <c r="AD58" s="817"/>
      <c r="AE58" s="586" t="s">
        <v>58</v>
      </c>
      <c r="AF58" s="818"/>
      <c r="AG58" s="818"/>
      <c r="AH58" s="818"/>
      <c r="AI58" s="818">
        <f t="shared" ref="AI58" si="45">WEEKNUM(AB58,2)</f>
        <v>12</v>
      </c>
      <c r="AJ58" s="818"/>
      <c r="AK58" s="840"/>
      <c r="AL58" s="817">
        <v>44639</v>
      </c>
      <c r="AM58" s="817"/>
      <c r="AN58" s="817"/>
      <c r="AO58" s="636" t="s">
        <v>54</v>
      </c>
      <c r="AP58" s="823"/>
      <c r="AQ58" s="823"/>
      <c r="AR58" s="823"/>
      <c r="AS58" s="402">
        <f t="shared" ref="AS58:AS60" si="46">WEEKNUM(AL58)</f>
        <v>12</v>
      </c>
      <c r="AT58" s="402"/>
      <c r="AU58" s="457"/>
      <c r="AV58" s="187"/>
      <c r="AW58" s="187"/>
      <c r="AX58" s="187"/>
      <c r="AY58" s="187"/>
      <c r="AZ58" s="187"/>
      <c r="BA58" s="187"/>
      <c r="BB58" s="187"/>
      <c r="BC58" s="187"/>
      <c r="BD58" s="187"/>
      <c r="BE58" s="187"/>
      <c r="BF58" s="187"/>
      <c r="BG58" s="187"/>
      <c r="BH58" s="187"/>
    </row>
    <row r="59" spans="1:60" x14ac:dyDescent="0.25">
      <c r="A59" s="846" t="s">
        <v>412</v>
      </c>
      <c r="B59" s="847" t="s">
        <v>412</v>
      </c>
      <c r="C59" s="847" t="s">
        <v>412</v>
      </c>
      <c r="D59" s="847" t="s">
        <v>412</v>
      </c>
      <c r="E59" s="847" t="s">
        <v>412</v>
      </c>
      <c r="F59" s="847" t="s">
        <v>412</v>
      </c>
      <c r="G59" s="847" t="s">
        <v>412</v>
      </c>
      <c r="H59" s="847" t="s">
        <v>412</v>
      </c>
      <c r="I59" s="847" t="s">
        <v>412</v>
      </c>
      <c r="J59" s="847" t="s">
        <v>412</v>
      </c>
      <c r="K59" s="847" t="s">
        <v>412</v>
      </c>
      <c r="L59" s="847" t="s">
        <v>412</v>
      </c>
      <c r="M59" s="847" t="s">
        <v>412</v>
      </c>
      <c r="N59" s="847" t="s">
        <v>412</v>
      </c>
      <c r="O59" s="847" t="s">
        <v>412</v>
      </c>
      <c r="P59" s="847" t="s">
        <v>412</v>
      </c>
      <c r="Q59" s="847" t="s">
        <v>412</v>
      </c>
      <c r="R59" s="836">
        <v>43934</v>
      </c>
      <c r="S59" s="817">
        <v>42457</v>
      </c>
      <c r="T59" s="817">
        <v>42457</v>
      </c>
      <c r="U59" s="818" t="s">
        <v>56</v>
      </c>
      <c r="V59" s="818" t="s">
        <v>56</v>
      </c>
      <c r="W59" s="818" t="s">
        <v>56</v>
      </c>
      <c r="X59" s="818" t="s">
        <v>56</v>
      </c>
      <c r="Y59" s="818">
        <f t="shared" si="44"/>
        <v>16</v>
      </c>
      <c r="Z59" s="818"/>
      <c r="AA59" s="818"/>
      <c r="AB59" s="864">
        <v>44291</v>
      </c>
      <c r="AC59" s="817"/>
      <c r="AD59" s="817"/>
      <c r="AE59" s="586" t="s">
        <v>56</v>
      </c>
      <c r="AF59" s="818"/>
      <c r="AG59" s="818"/>
      <c r="AH59" s="818"/>
      <c r="AI59" s="818">
        <f t="shared" ref="AI59:AI60" si="47">WEEKNUM(AB59,2)</f>
        <v>15</v>
      </c>
      <c r="AJ59" s="818"/>
      <c r="AK59" s="840"/>
      <c r="AL59" s="817">
        <v>44669</v>
      </c>
      <c r="AM59" s="817"/>
      <c r="AN59" s="817"/>
      <c r="AO59" s="586" t="s">
        <v>56</v>
      </c>
      <c r="AP59" s="818"/>
      <c r="AQ59" s="818"/>
      <c r="AR59" s="818"/>
      <c r="AS59" s="402">
        <f t="shared" si="46"/>
        <v>17</v>
      </c>
      <c r="AT59" s="402"/>
      <c r="AU59" s="457"/>
      <c r="AV59" s="187"/>
      <c r="AW59" s="187"/>
      <c r="AX59" s="187"/>
      <c r="AY59" s="187"/>
      <c r="AZ59" s="187"/>
      <c r="BA59" s="187"/>
      <c r="BB59" s="187"/>
      <c r="BC59" s="187"/>
      <c r="BD59" s="187"/>
      <c r="BE59" s="187"/>
      <c r="BF59" s="187"/>
      <c r="BG59" s="187"/>
      <c r="BH59" s="187"/>
    </row>
    <row r="60" spans="1:60" x14ac:dyDescent="0.25">
      <c r="A60" s="846" t="s">
        <v>424</v>
      </c>
      <c r="B60" s="847" t="s">
        <v>424</v>
      </c>
      <c r="C60" s="847" t="s">
        <v>424</v>
      </c>
      <c r="D60" s="847" t="s">
        <v>424</v>
      </c>
      <c r="E60" s="847" t="s">
        <v>424</v>
      </c>
      <c r="F60" s="847" t="s">
        <v>424</v>
      </c>
      <c r="G60" s="847" t="s">
        <v>424</v>
      </c>
      <c r="H60" s="847" t="s">
        <v>424</v>
      </c>
      <c r="I60" s="847" t="s">
        <v>424</v>
      </c>
      <c r="J60" s="847" t="s">
        <v>424</v>
      </c>
      <c r="K60" s="847" t="s">
        <v>424</v>
      </c>
      <c r="L60" s="847" t="s">
        <v>424</v>
      </c>
      <c r="M60" s="847" t="s">
        <v>424</v>
      </c>
      <c r="N60" s="847" t="s">
        <v>424</v>
      </c>
      <c r="O60" s="847" t="s">
        <v>424</v>
      </c>
      <c r="P60" s="847" t="s">
        <v>424</v>
      </c>
      <c r="Q60" s="847" t="s">
        <v>424</v>
      </c>
      <c r="R60" s="836">
        <v>44113</v>
      </c>
      <c r="S60" s="817">
        <v>42652</v>
      </c>
      <c r="T60" s="817">
        <v>42652</v>
      </c>
      <c r="U60" s="586" t="s">
        <v>58</v>
      </c>
      <c r="V60" s="818"/>
      <c r="W60" s="818"/>
      <c r="X60" s="818"/>
      <c r="Y60" s="818">
        <f t="shared" si="44"/>
        <v>41</v>
      </c>
      <c r="Z60" s="818"/>
      <c r="AA60" s="818"/>
      <c r="AB60" s="864">
        <v>44478</v>
      </c>
      <c r="AC60" s="817"/>
      <c r="AD60" s="817"/>
      <c r="AE60" s="636" t="s">
        <v>54</v>
      </c>
      <c r="AF60" s="823"/>
      <c r="AG60" s="823"/>
      <c r="AH60" s="823"/>
      <c r="AI60" s="818">
        <f t="shared" si="47"/>
        <v>41</v>
      </c>
      <c r="AJ60" s="818"/>
      <c r="AK60" s="840"/>
      <c r="AL60" s="817">
        <v>44843</v>
      </c>
      <c r="AM60" s="817"/>
      <c r="AN60" s="817"/>
      <c r="AO60" s="636" t="s">
        <v>55</v>
      </c>
      <c r="AP60" s="823"/>
      <c r="AQ60" s="823"/>
      <c r="AR60" s="823"/>
      <c r="AS60" s="402">
        <f t="shared" si="46"/>
        <v>42</v>
      </c>
      <c r="AT60" s="402"/>
      <c r="AU60" s="457"/>
      <c r="AV60" s="187"/>
      <c r="AW60" s="187"/>
      <c r="AX60" s="187"/>
      <c r="AY60" s="187"/>
      <c r="AZ60" s="187"/>
      <c r="BA60" s="187"/>
      <c r="BB60" s="187"/>
      <c r="BC60" s="187"/>
      <c r="BD60" s="187"/>
      <c r="BE60" s="187"/>
      <c r="BF60" s="187"/>
      <c r="BG60" s="187"/>
      <c r="BH60" s="187"/>
    </row>
    <row r="61" spans="1:60" x14ac:dyDescent="0.25">
      <c r="A61" s="852" t="s">
        <v>425</v>
      </c>
      <c r="B61" s="853" t="s">
        <v>425</v>
      </c>
      <c r="C61" s="853" t="s">
        <v>425</v>
      </c>
      <c r="D61" s="853" t="s">
        <v>425</v>
      </c>
      <c r="E61" s="853" t="s">
        <v>425</v>
      </c>
      <c r="F61" s="853" t="s">
        <v>425</v>
      </c>
      <c r="G61" s="853" t="s">
        <v>425</v>
      </c>
      <c r="H61" s="853" t="s">
        <v>425</v>
      </c>
      <c r="I61" s="853" t="s">
        <v>425</v>
      </c>
      <c r="J61" s="853" t="s">
        <v>425</v>
      </c>
      <c r="K61" s="853" t="s">
        <v>425</v>
      </c>
      <c r="L61" s="853" t="s">
        <v>425</v>
      </c>
      <c r="M61" s="853" t="s">
        <v>425</v>
      </c>
      <c r="N61" s="853" t="s">
        <v>425</v>
      </c>
      <c r="O61" s="853" t="s">
        <v>425</v>
      </c>
      <c r="P61" s="853" t="s">
        <v>425</v>
      </c>
      <c r="Q61" s="853" t="s">
        <v>425</v>
      </c>
      <c r="R61" s="843"/>
      <c r="S61" s="844"/>
      <c r="T61" s="844"/>
      <c r="U61" s="844"/>
      <c r="V61" s="844"/>
      <c r="W61" s="844"/>
      <c r="X61" s="844"/>
      <c r="Y61" s="844"/>
      <c r="Z61" s="844"/>
      <c r="AA61" s="844"/>
      <c r="AB61" s="865"/>
      <c r="AC61" s="819"/>
      <c r="AD61" s="819"/>
      <c r="AE61" s="820"/>
      <c r="AF61" s="820"/>
      <c r="AG61" s="820"/>
      <c r="AH61" s="820"/>
      <c r="AI61" s="820"/>
      <c r="AJ61" s="820"/>
      <c r="AK61" s="866"/>
      <c r="AL61" s="819"/>
      <c r="AM61" s="819"/>
      <c r="AN61" s="819"/>
      <c r="AO61" s="820"/>
      <c r="AP61" s="820"/>
      <c r="AQ61" s="820"/>
      <c r="AR61" s="820"/>
      <c r="AS61" s="820"/>
      <c r="AT61" s="820"/>
      <c r="AU61" s="821"/>
      <c r="AV61" s="187"/>
      <c r="AW61" s="187"/>
      <c r="AX61" s="187"/>
      <c r="AY61" s="187"/>
      <c r="AZ61" s="187"/>
      <c r="BA61" s="187"/>
      <c r="BB61" s="187"/>
      <c r="BC61" s="187"/>
      <c r="BD61" s="187"/>
      <c r="BE61" s="187"/>
      <c r="BF61" s="187"/>
      <c r="BG61" s="187"/>
      <c r="BH61" s="187"/>
    </row>
    <row r="62" spans="1:60" x14ac:dyDescent="0.25">
      <c r="A62" s="846" t="s">
        <v>426</v>
      </c>
      <c r="B62" s="847" t="s">
        <v>426</v>
      </c>
      <c r="C62" s="847" t="s">
        <v>426</v>
      </c>
      <c r="D62" s="847" t="s">
        <v>426</v>
      </c>
      <c r="E62" s="847" t="s">
        <v>426</v>
      </c>
      <c r="F62" s="847" t="s">
        <v>426</v>
      </c>
      <c r="G62" s="847" t="s">
        <v>426</v>
      </c>
      <c r="H62" s="847" t="s">
        <v>426</v>
      </c>
      <c r="I62" s="847" t="s">
        <v>426</v>
      </c>
      <c r="J62" s="847" t="s">
        <v>426</v>
      </c>
      <c r="K62" s="847" t="s">
        <v>426</v>
      </c>
      <c r="L62" s="847" t="s">
        <v>426</v>
      </c>
      <c r="M62" s="847" t="s">
        <v>426</v>
      </c>
      <c r="N62" s="847" t="s">
        <v>426</v>
      </c>
      <c r="O62" s="847" t="s">
        <v>426</v>
      </c>
      <c r="P62" s="847" t="s">
        <v>426</v>
      </c>
      <c r="Q62" s="847" t="s">
        <v>426</v>
      </c>
      <c r="R62" s="836">
        <v>44082</v>
      </c>
      <c r="S62" s="817">
        <v>42621</v>
      </c>
      <c r="T62" s="817">
        <v>42621</v>
      </c>
      <c r="U62" s="586" t="s">
        <v>59</v>
      </c>
      <c r="V62" s="818"/>
      <c r="W62" s="818"/>
      <c r="X62" s="818"/>
      <c r="Y62" s="818">
        <f t="shared" ref="Y62:Y63" si="48">WEEKNUM(R62,2)</f>
        <v>37</v>
      </c>
      <c r="Z62" s="818"/>
      <c r="AA62" s="818"/>
      <c r="AB62" s="864">
        <v>44447</v>
      </c>
      <c r="AC62" s="817"/>
      <c r="AD62" s="817"/>
      <c r="AE62" s="586" t="s">
        <v>53</v>
      </c>
      <c r="AF62" s="818"/>
      <c r="AG62" s="818"/>
      <c r="AH62" s="818"/>
      <c r="AI62" s="818">
        <f t="shared" ref="AI62" si="49">WEEKNUM(AB62,2)</f>
        <v>37</v>
      </c>
      <c r="AJ62" s="818"/>
      <c r="AK62" s="840"/>
      <c r="AL62" s="817">
        <v>44812</v>
      </c>
      <c r="AM62" s="817"/>
      <c r="AN62" s="817"/>
      <c r="AO62" s="586" t="s">
        <v>57</v>
      </c>
      <c r="AP62" s="818"/>
      <c r="AQ62" s="818"/>
      <c r="AR62" s="818"/>
      <c r="AS62" s="402">
        <f t="shared" ref="AS62:AS63" si="50">WEEKNUM(AL62)</f>
        <v>37</v>
      </c>
      <c r="AT62" s="402"/>
      <c r="AU62" s="457"/>
      <c r="AV62" s="187"/>
      <c r="AW62" s="187"/>
      <c r="AX62" s="187"/>
      <c r="AY62" s="187"/>
      <c r="AZ62" s="187"/>
      <c r="BA62" s="187"/>
      <c r="BB62" s="187"/>
      <c r="BC62" s="187"/>
      <c r="BD62" s="187"/>
      <c r="BE62" s="187"/>
      <c r="BF62" s="187"/>
      <c r="BG62" s="187"/>
      <c r="BH62" s="187"/>
    </row>
    <row r="63" spans="1:60" x14ac:dyDescent="0.25">
      <c r="A63" s="846" t="s">
        <v>456</v>
      </c>
      <c r="B63" s="847" t="s">
        <v>403</v>
      </c>
      <c r="C63" s="847" t="s">
        <v>403</v>
      </c>
      <c r="D63" s="847" t="s">
        <v>403</v>
      </c>
      <c r="E63" s="847" t="s">
        <v>403</v>
      </c>
      <c r="F63" s="847" t="s">
        <v>403</v>
      </c>
      <c r="G63" s="847" t="s">
        <v>403</v>
      </c>
      <c r="H63" s="847" t="s">
        <v>403</v>
      </c>
      <c r="I63" s="847" t="s">
        <v>403</v>
      </c>
      <c r="J63" s="847" t="s">
        <v>403</v>
      </c>
      <c r="K63" s="847" t="s">
        <v>403</v>
      </c>
      <c r="L63" s="847" t="s">
        <v>403</v>
      </c>
      <c r="M63" s="847" t="s">
        <v>403</v>
      </c>
      <c r="N63" s="847" t="s">
        <v>403</v>
      </c>
      <c r="O63" s="847" t="s">
        <v>403</v>
      </c>
      <c r="P63" s="847" t="s">
        <v>403</v>
      </c>
      <c r="Q63" s="847" t="s">
        <v>403</v>
      </c>
      <c r="R63" s="836">
        <v>44116</v>
      </c>
      <c r="S63" s="817">
        <v>42655</v>
      </c>
      <c r="T63" s="817">
        <v>42655</v>
      </c>
      <c r="U63" s="586" t="s">
        <v>56</v>
      </c>
      <c r="V63" s="818"/>
      <c r="W63" s="818"/>
      <c r="X63" s="818"/>
      <c r="Y63" s="818">
        <f t="shared" si="48"/>
        <v>42</v>
      </c>
      <c r="Z63" s="818"/>
      <c r="AA63" s="818"/>
      <c r="AB63" s="864">
        <v>44481</v>
      </c>
      <c r="AC63" s="817"/>
      <c r="AD63" s="817"/>
      <c r="AE63" s="586" t="s">
        <v>59</v>
      </c>
      <c r="AF63" s="818"/>
      <c r="AG63" s="818"/>
      <c r="AH63" s="818"/>
      <c r="AI63" s="818">
        <f t="shared" ref="AI63" si="51">WEEKNUM(AB63,2)</f>
        <v>42</v>
      </c>
      <c r="AJ63" s="818"/>
      <c r="AK63" s="840"/>
      <c r="AL63" s="817">
        <v>44846</v>
      </c>
      <c r="AM63" s="817"/>
      <c r="AN63" s="817"/>
      <c r="AO63" s="586" t="s">
        <v>53</v>
      </c>
      <c r="AP63" s="818"/>
      <c r="AQ63" s="818"/>
      <c r="AR63" s="818"/>
      <c r="AS63" s="402">
        <f t="shared" si="50"/>
        <v>42</v>
      </c>
      <c r="AT63" s="402"/>
      <c r="AU63" s="457"/>
      <c r="AV63" s="187"/>
      <c r="AW63" s="187"/>
      <c r="AX63" s="187"/>
      <c r="AY63" s="187"/>
      <c r="AZ63" s="187"/>
      <c r="BA63" s="187"/>
      <c r="BB63" s="187"/>
      <c r="BC63" s="187"/>
      <c r="BD63" s="187"/>
      <c r="BE63" s="187"/>
      <c r="BF63" s="187"/>
      <c r="BG63" s="187"/>
      <c r="BH63" s="187"/>
    </row>
    <row r="64" spans="1:60" x14ac:dyDescent="0.25">
      <c r="A64" s="852" t="s">
        <v>427</v>
      </c>
      <c r="B64" s="853" t="s">
        <v>427</v>
      </c>
      <c r="C64" s="853" t="s">
        <v>427</v>
      </c>
      <c r="D64" s="853" t="s">
        <v>427</v>
      </c>
      <c r="E64" s="853" t="s">
        <v>427</v>
      </c>
      <c r="F64" s="853" t="s">
        <v>427</v>
      </c>
      <c r="G64" s="853" t="s">
        <v>427</v>
      </c>
      <c r="H64" s="853" t="s">
        <v>427</v>
      </c>
      <c r="I64" s="853" t="s">
        <v>427</v>
      </c>
      <c r="J64" s="853" t="s">
        <v>427</v>
      </c>
      <c r="K64" s="853" t="s">
        <v>427</v>
      </c>
      <c r="L64" s="853" t="s">
        <v>427</v>
      </c>
      <c r="M64" s="853" t="s">
        <v>427</v>
      </c>
      <c r="N64" s="853" t="s">
        <v>427</v>
      </c>
      <c r="O64" s="853" t="s">
        <v>427</v>
      </c>
      <c r="P64" s="853" t="s">
        <v>427</v>
      </c>
      <c r="Q64" s="853" t="s">
        <v>427</v>
      </c>
      <c r="R64" s="843"/>
      <c r="S64" s="844"/>
      <c r="T64" s="844"/>
      <c r="U64" s="844"/>
      <c r="V64" s="844"/>
      <c r="W64" s="844"/>
      <c r="X64" s="844"/>
      <c r="Y64" s="844"/>
      <c r="Z64" s="844"/>
      <c r="AA64" s="844"/>
      <c r="AB64" s="865"/>
      <c r="AC64" s="819"/>
      <c r="AD64" s="819"/>
      <c r="AE64" s="820"/>
      <c r="AF64" s="820"/>
      <c r="AG64" s="820"/>
      <c r="AH64" s="820"/>
      <c r="AI64" s="820"/>
      <c r="AJ64" s="820"/>
      <c r="AK64" s="866"/>
      <c r="AL64" s="819"/>
      <c r="AM64" s="819"/>
      <c r="AN64" s="819"/>
      <c r="AO64" s="820"/>
      <c r="AP64" s="820"/>
      <c r="AQ64" s="820"/>
      <c r="AR64" s="820"/>
      <c r="AS64" s="820"/>
      <c r="AT64" s="820"/>
      <c r="AU64" s="821"/>
      <c r="AV64" s="187"/>
      <c r="AW64" s="187"/>
      <c r="AX64" s="187"/>
      <c r="AY64" s="187"/>
      <c r="AZ64" s="187"/>
      <c r="BA64" s="187"/>
      <c r="BB64" s="187"/>
      <c r="BC64" s="187"/>
      <c r="BD64" s="187"/>
      <c r="BE64" s="187"/>
      <c r="BF64" s="187"/>
      <c r="BG64" s="187"/>
      <c r="BH64" s="187"/>
    </row>
    <row r="65" spans="1:60" x14ac:dyDescent="0.25">
      <c r="A65" s="846" t="s">
        <v>428</v>
      </c>
      <c r="B65" s="847" t="s">
        <v>428</v>
      </c>
      <c r="C65" s="847" t="s">
        <v>428</v>
      </c>
      <c r="D65" s="847" t="s">
        <v>428</v>
      </c>
      <c r="E65" s="847" t="s">
        <v>428</v>
      </c>
      <c r="F65" s="847" t="s">
        <v>428</v>
      </c>
      <c r="G65" s="847" t="s">
        <v>428</v>
      </c>
      <c r="H65" s="847" t="s">
        <v>428</v>
      </c>
      <c r="I65" s="847" t="s">
        <v>428</v>
      </c>
      <c r="J65" s="847" t="s">
        <v>428</v>
      </c>
      <c r="K65" s="847" t="s">
        <v>428</v>
      </c>
      <c r="L65" s="847" t="s">
        <v>428</v>
      </c>
      <c r="M65" s="847" t="s">
        <v>428</v>
      </c>
      <c r="N65" s="847" t="s">
        <v>428</v>
      </c>
      <c r="O65" s="847" t="s">
        <v>428</v>
      </c>
      <c r="P65" s="847" t="s">
        <v>428</v>
      </c>
      <c r="Q65" s="847" t="s">
        <v>428</v>
      </c>
      <c r="R65" s="836">
        <v>43968</v>
      </c>
      <c r="S65" s="817">
        <v>42507</v>
      </c>
      <c r="T65" s="817">
        <v>42507</v>
      </c>
      <c r="U65" s="823" t="s">
        <v>55</v>
      </c>
      <c r="V65" s="823"/>
      <c r="W65" s="823"/>
      <c r="X65" s="823"/>
      <c r="Y65" s="818">
        <f t="shared" ref="Y65:Y66" si="52">WEEKNUM(R65,2)</f>
        <v>20</v>
      </c>
      <c r="Z65" s="818"/>
      <c r="AA65" s="818"/>
      <c r="AB65" s="864">
        <v>44333</v>
      </c>
      <c r="AC65" s="817"/>
      <c r="AD65" s="817"/>
      <c r="AE65" s="586" t="s">
        <v>56</v>
      </c>
      <c r="AF65" s="818"/>
      <c r="AG65" s="818"/>
      <c r="AH65" s="818"/>
      <c r="AI65" s="818">
        <f t="shared" ref="AI65" si="53">WEEKNUM(AB65,2)</f>
        <v>21</v>
      </c>
      <c r="AJ65" s="818"/>
      <c r="AK65" s="840"/>
      <c r="AL65" s="817">
        <v>44698</v>
      </c>
      <c r="AM65" s="817"/>
      <c r="AN65" s="817"/>
      <c r="AO65" s="586" t="s">
        <v>59</v>
      </c>
      <c r="AP65" s="818"/>
      <c r="AQ65" s="818"/>
      <c r="AR65" s="818"/>
      <c r="AS65" s="402">
        <f t="shared" ref="AS65:AS66" si="54">WEEKNUM(AL65)</f>
        <v>21</v>
      </c>
      <c r="AT65" s="402"/>
      <c r="AU65" s="457"/>
      <c r="AV65" s="187"/>
      <c r="AW65" s="187"/>
      <c r="AX65" s="187"/>
      <c r="AY65" s="187"/>
      <c r="AZ65" s="187"/>
      <c r="BA65" s="187"/>
      <c r="BB65" s="187"/>
      <c r="BC65" s="187"/>
      <c r="BD65" s="187"/>
      <c r="BE65" s="187"/>
      <c r="BF65" s="187"/>
      <c r="BG65" s="187"/>
      <c r="BH65" s="187"/>
    </row>
    <row r="66" spans="1:60" x14ac:dyDescent="0.25">
      <c r="A66" s="846" t="s">
        <v>429</v>
      </c>
      <c r="B66" s="847" t="s">
        <v>429</v>
      </c>
      <c r="C66" s="847" t="s">
        <v>429</v>
      </c>
      <c r="D66" s="847" t="s">
        <v>429</v>
      </c>
      <c r="E66" s="847" t="s">
        <v>429</v>
      </c>
      <c r="F66" s="847" t="s">
        <v>429</v>
      </c>
      <c r="G66" s="847" t="s">
        <v>429</v>
      </c>
      <c r="H66" s="847" t="s">
        <v>429</v>
      </c>
      <c r="I66" s="847" t="s">
        <v>429</v>
      </c>
      <c r="J66" s="847" t="s">
        <v>429</v>
      </c>
      <c r="K66" s="847" t="s">
        <v>429</v>
      </c>
      <c r="L66" s="847" t="s">
        <v>429</v>
      </c>
      <c r="M66" s="847" t="s">
        <v>429</v>
      </c>
      <c r="N66" s="847" t="s">
        <v>429</v>
      </c>
      <c r="O66" s="847" t="s">
        <v>429</v>
      </c>
      <c r="P66" s="847" t="s">
        <v>429</v>
      </c>
      <c r="Q66" s="847" t="s">
        <v>429</v>
      </c>
      <c r="R66" s="836">
        <v>44037</v>
      </c>
      <c r="S66" s="817">
        <v>42576</v>
      </c>
      <c r="T66" s="817">
        <v>42576</v>
      </c>
      <c r="U66" s="636" t="s">
        <v>54</v>
      </c>
      <c r="V66" s="823"/>
      <c r="W66" s="823"/>
      <c r="X66" s="823"/>
      <c r="Y66" s="818">
        <f t="shared" si="52"/>
        <v>30</v>
      </c>
      <c r="Z66" s="818"/>
      <c r="AA66" s="818"/>
      <c r="AB66" s="864">
        <v>44402</v>
      </c>
      <c r="AC66" s="817"/>
      <c r="AD66" s="817"/>
      <c r="AE66" s="636" t="s">
        <v>55</v>
      </c>
      <c r="AF66" s="823"/>
      <c r="AG66" s="823"/>
      <c r="AH66" s="823"/>
      <c r="AI66" s="818">
        <f t="shared" ref="AI66" si="55">WEEKNUM(AB66,2)</f>
        <v>30</v>
      </c>
      <c r="AJ66" s="818"/>
      <c r="AK66" s="840"/>
      <c r="AL66" s="817">
        <v>44767</v>
      </c>
      <c r="AM66" s="817"/>
      <c r="AN66" s="817"/>
      <c r="AO66" s="586" t="s">
        <v>56</v>
      </c>
      <c r="AP66" s="818"/>
      <c r="AQ66" s="818"/>
      <c r="AR66" s="818"/>
      <c r="AS66" s="402">
        <f t="shared" si="54"/>
        <v>31</v>
      </c>
      <c r="AT66" s="402"/>
      <c r="AU66" s="457"/>
      <c r="AV66" s="187"/>
      <c r="AW66" s="187"/>
      <c r="AX66" s="187"/>
      <c r="AY66" s="187"/>
      <c r="AZ66" s="187"/>
      <c r="BA66" s="187"/>
      <c r="BB66" s="187"/>
      <c r="BC66" s="187"/>
      <c r="BD66" s="187"/>
      <c r="BE66" s="187"/>
      <c r="BF66" s="187"/>
      <c r="BG66" s="187"/>
      <c r="BH66" s="187"/>
    </row>
    <row r="67" spans="1:60" x14ac:dyDescent="0.25">
      <c r="A67" s="852" t="s">
        <v>430</v>
      </c>
      <c r="B67" s="853" t="s">
        <v>430</v>
      </c>
      <c r="C67" s="853" t="s">
        <v>430</v>
      </c>
      <c r="D67" s="853" t="s">
        <v>430</v>
      </c>
      <c r="E67" s="853" t="s">
        <v>430</v>
      </c>
      <c r="F67" s="853" t="s">
        <v>430</v>
      </c>
      <c r="G67" s="853" t="s">
        <v>430</v>
      </c>
      <c r="H67" s="853" t="s">
        <v>430</v>
      </c>
      <c r="I67" s="853" t="s">
        <v>430</v>
      </c>
      <c r="J67" s="853" t="s">
        <v>430</v>
      </c>
      <c r="K67" s="853" t="s">
        <v>430</v>
      </c>
      <c r="L67" s="853" t="s">
        <v>430</v>
      </c>
      <c r="M67" s="853" t="s">
        <v>430</v>
      </c>
      <c r="N67" s="853" t="s">
        <v>430</v>
      </c>
      <c r="O67" s="853" t="s">
        <v>430</v>
      </c>
      <c r="P67" s="853" t="s">
        <v>430</v>
      </c>
      <c r="Q67" s="853" t="s">
        <v>430</v>
      </c>
      <c r="R67" s="843"/>
      <c r="S67" s="844"/>
      <c r="T67" s="844"/>
      <c r="U67" s="844"/>
      <c r="V67" s="844"/>
      <c r="W67" s="844"/>
      <c r="X67" s="844"/>
      <c r="Y67" s="844"/>
      <c r="Z67" s="844"/>
      <c r="AA67" s="844"/>
      <c r="AB67" s="865"/>
      <c r="AC67" s="819"/>
      <c r="AD67" s="819"/>
      <c r="AE67" s="820"/>
      <c r="AF67" s="820"/>
      <c r="AG67" s="820"/>
      <c r="AH67" s="820"/>
      <c r="AI67" s="820"/>
      <c r="AJ67" s="820"/>
      <c r="AK67" s="866"/>
      <c r="AL67" s="819"/>
      <c r="AM67" s="819"/>
      <c r="AN67" s="819"/>
      <c r="AO67" s="820"/>
      <c r="AP67" s="820"/>
      <c r="AQ67" s="820"/>
      <c r="AR67" s="820"/>
      <c r="AS67" s="820"/>
      <c r="AT67" s="820"/>
      <c r="AU67" s="821"/>
      <c r="AV67" s="187"/>
      <c r="AW67" s="187"/>
      <c r="AX67" s="187"/>
      <c r="AY67" s="187"/>
      <c r="AZ67" s="187"/>
      <c r="BA67" s="187"/>
      <c r="BB67" s="187"/>
      <c r="BC67" s="187"/>
      <c r="BD67" s="187"/>
      <c r="BE67" s="187"/>
      <c r="BF67" s="187"/>
      <c r="BG67" s="187"/>
      <c r="BH67" s="187"/>
    </row>
    <row r="68" spans="1:60" x14ac:dyDescent="0.25">
      <c r="A68" s="846" t="s">
        <v>431</v>
      </c>
      <c r="B68" s="847" t="s">
        <v>431</v>
      </c>
      <c r="C68" s="847" t="s">
        <v>431</v>
      </c>
      <c r="D68" s="847" t="s">
        <v>431</v>
      </c>
      <c r="E68" s="847" t="s">
        <v>431</v>
      </c>
      <c r="F68" s="847" t="s">
        <v>431</v>
      </c>
      <c r="G68" s="847" t="s">
        <v>431</v>
      </c>
      <c r="H68" s="847" t="s">
        <v>431</v>
      </c>
      <c r="I68" s="847" t="s">
        <v>431</v>
      </c>
      <c r="J68" s="847" t="s">
        <v>431</v>
      </c>
      <c r="K68" s="847" t="s">
        <v>431</v>
      </c>
      <c r="L68" s="847" t="s">
        <v>431</v>
      </c>
      <c r="M68" s="847" t="s">
        <v>431</v>
      </c>
      <c r="N68" s="847" t="s">
        <v>431</v>
      </c>
      <c r="O68" s="847" t="s">
        <v>431</v>
      </c>
      <c r="P68" s="847" t="s">
        <v>431</v>
      </c>
      <c r="Q68" s="847" t="s">
        <v>431</v>
      </c>
      <c r="R68" s="836">
        <v>43891</v>
      </c>
      <c r="S68" s="817">
        <v>42430</v>
      </c>
      <c r="T68" s="817">
        <v>42430</v>
      </c>
      <c r="U68" s="823" t="s">
        <v>55</v>
      </c>
      <c r="V68" s="823"/>
      <c r="W68" s="823"/>
      <c r="X68" s="823"/>
      <c r="Y68" s="818">
        <f t="shared" ref="Y68:Y69" si="56">WEEKNUM(R68,2)</f>
        <v>9</v>
      </c>
      <c r="Z68" s="818"/>
      <c r="AA68" s="818"/>
      <c r="AB68" s="864">
        <v>44256</v>
      </c>
      <c r="AC68" s="817"/>
      <c r="AD68" s="817"/>
      <c r="AE68" s="586" t="s">
        <v>56</v>
      </c>
      <c r="AF68" s="818"/>
      <c r="AG68" s="818"/>
      <c r="AH68" s="818"/>
      <c r="AI68" s="818">
        <f t="shared" ref="AI68" si="57">WEEKNUM(AB68,2)</f>
        <v>10</v>
      </c>
      <c r="AJ68" s="818"/>
      <c r="AK68" s="840"/>
      <c r="AL68" s="817">
        <v>44621</v>
      </c>
      <c r="AM68" s="817"/>
      <c r="AN68" s="817"/>
      <c r="AO68" s="586" t="s">
        <v>59</v>
      </c>
      <c r="AP68" s="818"/>
      <c r="AQ68" s="818"/>
      <c r="AR68" s="818"/>
      <c r="AS68" s="402">
        <f t="shared" ref="AS68:AS69" si="58">WEEKNUM(AL68)</f>
        <v>10</v>
      </c>
      <c r="AT68" s="402"/>
      <c r="AU68" s="457"/>
      <c r="AV68" s="187"/>
      <c r="AW68" s="187"/>
      <c r="AX68" s="187"/>
      <c r="AY68" s="187"/>
      <c r="AZ68" s="187"/>
      <c r="BA68" s="187"/>
      <c r="BB68" s="187"/>
      <c r="BC68" s="187"/>
      <c r="BD68" s="187"/>
      <c r="BE68" s="187"/>
      <c r="BF68" s="187"/>
      <c r="BG68" s="187"/>
      <c r="BH68" s="187"/>
    </row>
    <row r="69" spans="1:60" x14ac:dyDescent="0.25">
      <c r="A69" s="846" t="s">
        <v>432</v>
      </c>
      <c r="B69" s="847" t="s">
        <v>432</v>
      </c>
      <c r="C69" s="847" t="s">
        <v>432</v>
      </c>
      <c r="D69" s="847" t="s">
        <v>432</v>
      </c>
      <c r="E69" s="847" t="s">
        <v>432</v>
      </c>
      <c r="F69" s="847" t="s">
        <v>432</v>
      </c>
      <c r="G69" s="847" t="s">
        <v>432</v>
      </c>
      <c r="H69" s="847" t="s">
        <v>432</v>
      </c>
      <c r="I69" s="847" t="s">
        <v>432</v>
      </c>
      <c r="J69" s="847" t="s">
        <v>432</v>
      </c>
      <c r="K69" s="847" t="s">
        <v>432</v>
      </c>
      <c r="L69" s="847" t="s">
        <v>432</v>
      </c>
      <c r="M69" s="847" t="s">
        <v>432</v>
      </c>
      <c r="N69" s="847" t="s">
        <v>432</v>
      </c>
      <c r="O69" s="847" t="s">
        <v>432</v>
      </c>
      <c r="P69" s="847" t="s">
        <v>432</v>
      </c>
      <c r="Q69" s="847" t="s">
        <v>432</v>
      </c>
      <c r="R69" s="836">
        <v>44191</v>
      </c>
      <c r="S69" s="817">
        <v>42730</v>
      </c>
      <c r="T69" s="817">
        <v>42730</v>
      </c>
      <c r="U69" s="636" t="s">
        <v>54</v>
      </c>
      <c r="V69" s="823"/>
      <c r="W69" s="823"/>
      <c r="X69" s="823"/>
      <c r="Y69" s="818">
        <f t="shared" si="56"/>
        <v>52</v>
      </c>
      <c r="Z69" s="818"/>
      <c r="AA69" s="818"/>
      <c r="AB69" s="864">
        <v>44556</v>
      </c>
      <c r="AC69" s="817"/>
      <c r="AD69" s="817"/>
      <c r="AE69" s="636" t="s">
        <v>55</v>
      </c>
      <c r="AF69" s="823"/>
      <c r="AG69" s="823"/>
      <c r="AH69" s="823"/>
      <c r="AI69" s="818">
        <f t="shared" ref="AI69" si="59">WEEKNUM(AB69,2)</f>
        <v>52</v>
      </c>
      <c r="AJ69" s="818"/>
      <c r="AK69" s="840"/>
      <c r="AL69" s="817">
        <v>44921</v>
      </c>
      <c r="AM69" s="817"/>
      <c r="AN69" s="817"/>
      <c r="AO69" s="586" t="s">
        <v>56</v>
      </c>
      <c r="AP69" s="818"/>
      <c r="AQ69" s="818"/>
      <c r="AR69" s="818"/>
      <c r="AS69" s="402">
        <f t="shared" si="58"/>
        <v>53</v>
      </c>
      <c r="AT69" s="402"/>
      <c r="AU69" s="457"/>
      <c r="AV69" s="187"/>
      <c r="AW69" s="187"/>
      <c r="AX69" s="187"/>
      <c r="AY69" s="187"/>
      <c r="AZ69" s="187"/>
      <c r="BA69" s="187"/>
      <c r="BB69" s="187"/>
      <c r="BC69" s="187"/>
      <c r="BD69" s="187"/>
      <c r="BE69" s="187"/>
      <c r="BF69" s="187"/>
      <c r="BG69" s="187"/>
      <c r="BH69" s="187"/>
    </row>
    <row r="70" spans="1:60" x14ac:dyDescent="0.25">
      <c r="A70" s="852" t="s">
        <v>433</v>
      </c>
      <c r="B70" s="853" t="s">
        <v>433</v>
      </c>
      <c r="C70" s="853" t="s">
        <v>433</v>
      </c>
      <c r="D70" s="853" t="s">
        <v>433</v>
      </c>
      <c r="E70" s="853" t="s">
        <v>433</v>
      </c>
      <c r="F70" s="853" t="s">
        <v>433</v>
      </c>
      <c r="G70" s="853" t="s">
        <v>433</v>
      </c>
      <c r="H70" s="853" t="s">
        <v>433</v>
      </c>
      <c r="I70" s="853" t="s">
        <v>433</v>
      </c>
      <c r="J70" s="853" t="s">
        <v>433</v>
      </c>
      <c r="K70" s="853" t="s">
        <v>433</v>
      </c>
      <c r="L70" s="853" t="s">
        <v>433</v>
      </c>
      <c r="M70" s="853" t="s">
        <v>433</v>
      </c>
      <c r="N70" s="853" t="s">
        <v>433</v>
      </c>
      <c r="O70" s="853" t="s">
        <v>433</v>
      </c>
      <c r="P70" s="853" t="s">
        <v>433</v>
      </c>
      <c r="Q70" s="853" t="s">
        <v>433</v>
      </c>
      <c r="R70" s="843"/>
      <c r="S70" s="844"/>
      <c r="T70" s="844"/>
      <c r="U70" s="844"/>
      <c r="V70" s="844"/>
      <c r="W70" s="844"/>
      <c r="X70" s="844"/>
      <c r="Y70" s="844"/>
      <c r="Z70" s="844"/>
      <c r="AA70" s="844"/>
      <c r="AB70" s="865"/>
      <c r="AC70" s="819"/>
      <c r="AD70" s="819"/>
      <c r="AE70" s="820"/>
      <c r="AF70" s="820"/>
      <c r="AG70" s="820"/>
      <c r="AH70" s="820"/>
      <c r="AI70" s="820"/>
      <c r="AJ70" s="820"/>
      <c r="AK70" s="866"/>
      <c r="AL70" s="819"/>
      <c r="AM70" s="819"/>
      <c r="AN70" s="819"/>
      <c r="AO70" s="820"/>
      <c r="AP70" s="820"/>
      <c r="AQ70" s="820"/>
      <c r="AR70" s="820"/>
      <c r="AS70" s="820"/>
      <c r="AT70" s="820"/>
      <c r="AU70" s="821"/>
      <c r="AV70" s="187"/>
      <c r="AW70" s="187"/>
      <c r="AX70" s="187"/>
      <c r="AY70" s="187"/>
      <c r="AZ70" s="187"/>
      <c r="BA70" s="187"/>
      <c r="BB70" s="187"/>
      <c r="BC70" s="187"/>
      <c r="BD70" s="187"/>
      <c r="BE70" s="187"/>
      <c r="BF70" s="187"/>
      <c r="BG70" s="187"/>
      <c r="BH70" s="187"/>
    </row>
    <row r="71" spans="1:60" x14ac:dyDescent="0.25">
      <c r="A71" s="846" t="s">
        <v>412</v>
      </c>
      <c r="B71" s="847" t="s">
        <v>412</v>
      </c>
      <c r="C71" s="847" t="s">
        <v>412</v>
      </c>
      <c r="D71" s="847" t="s">
        <v>412</v>
      </c>
      <c r="E71" s="847" t="s">
        <v>412</v>
      </c>
      <c r="F71" s="847" t="s">
        <v>412</v>
      </c>
      <c r="G71" s="847" t="s">
        <v>412</v>
      </c>
      <c r="H71" s="847" t="s">
        <v>412</v>
      </c>
      <c r="I71" s="847" t="s">
        <v>412</v>
      </c>
      <c r="J71" s="847" t="s">
        <v>412</v>
      </c>
      <c r="K71" s="847" t="s">
        <v>412</v>
      </c>
      <c r="L71" s="847" t="s">
        <v>412</v>
      </c>
      <c r="M71" s="847" t="s">
        <v>412</v>
      </c>
      <c r="N71" s="847" t="s">
        <v>412</v>
      </c>
      <c r="O71" s="847" t="s">
        <v>412</v>
      </c>
      <c r="P71" s="847" t="s">
        <v>412</v>
      </c>
      <c r="Q71" s="847" t="s">
        <v>412</v>
      </c>
      <c r="R71" s="836">
        <v>43934</v>
      </c>
      <c r="S71" s="817">
        <v>42457</v>
      </c>
      <c r="T71" s="817">
        <v>42457</v>
      </c>
      <c r="U71" s="818" t="s">
        <v>56</v>
      </c>
      <c r="V71" s="818" t="s">
        <v>56</v>
      </c>
      <c r="W71" s="818" t="s">
        <v>56</v>
      </c>
      <c r="X71" s="818" t="s">
        <v>56</v>
      </c>
      <c r="Y71" s="818">
        <f t="shared" ref="Y71:Y72" si="60">WEEKNUM(R71,2)</f>
        <v>16</v>
      </c>
      <c r="Z71" s="818"/>
      <c r="AA71" s="818"/>
      <c r="AB71" s="864">
        <v>44291</v>
      </c>
      <c r="AC71" s="817"/>
      <c r="AD71" s="817"/>
      <c r="AE71" s="586" t="s">
        <v>56</v>
      </c>
      <c r="AF71" s="818"/>
      <c r="AG71" s="818"/>
      <c r="AH71" s="818"/>
      <c r="AI71" s="818">
        <f t="shared" ref="AI71" si="61">WEEKNUM(AB71,2)</f>
        <v>15</v>
      </c>
      <c r="AJ71" s="818"/>
      <c r="AK71" s="840"/>
      <c r="AL71" s="817">
        <v>44669</v>
      </c>
      <c r="AM71" s="817"/>
      <c r="AN71" s="817"/>
      <c r="AO71" s="586" t="s">
        <v>56</v>
      </c>
      <c r="AP71" s="818"/>
      <c r="AQ71" s="818"/>
      <c r="AR71" s="818"/>
      <c r="AS71" s="402">
        <f t="shared" ref="AS71:AS72" si="62">WEEKNUM(AL71)</f>
        <v>17</v>
      </c>
      <c r="AT71" s="402"/>
      <c r="AU71" s="457"/>
      <c r="AV71" s="187"/>
      <c r="AW71" s="187"/>
      <c r="AX71" s="187"/>
      <c r="AY71" s="187"/>
      <c r="AZ71" s="187"/>
      <c r="BA71" s="187"/>
      <c r="BB71" s="187"/>
      <c r="BC71" s="187"/>
      <c r="BD71" s="187"/>
      <c r="BE71" s="187"/>
      <c r="BF71" s="187"/>
      <c r="BG71" s="187"/>
      <c r="BH71" s="187"/>
    </row>
    <row r="72" spans="1:60" x14ac:dyDescent="0.25">
      <c r="A72" s="846" t="s">
        <v>434</v>
      </c>
      <c r="B72" s="847" t="s">
        <v>434</v>
      </c>
      <c r="C72" s="847" t="s">
        <v>434</v>
      </c>
      <c r="D72" s="847" t="s">
        <v>434</v>
      </c>
      <c r="E72" s="847" t="s">
        <v>434</v>
      </c>
      <c r="F72" s="847" t="s">
        <v>434</v>
      </c>
      <c r="G72" s="847" t="s">
        <v>434</v>
      </c>
      <c r="H72" s="847" t="s">
        <v>434</v>
      </c>
      <c r="I72" s="847" t="s">
        <v>434</v>
      </c>
      <c r="J72" s="847" t="s">
        <v>434</v>
      </c>
      <c r="K72" s="847" t="s">
        <v>434</v>
      </c>
      <c r="L72" s="847" t="s">
        <v>434</v>
      </c>
      <c r="M72" s="847" t="s">
        <v>434</v>
      </c>
      <c r="N72" s="847" t="s">
        <v>434</v>
      </c>
      <c r="O72" s="847" t="s">
        <v>434</v>
      </c>
      <c r="P72" s="847" t="s">
        <v>434</v>
      </c>
      <c r="Q72" s="847" t="s">
        <v>434</v>
      </c>
      <c r="R72" s="836">
        <v>43991</v>
      </c>
      <c r="S72" s="817">
        <v>42530</v>
      </c>
      <c r="T72" s="817">
        <v>42530</v>
      </c>
      <c r="U72" s="586" t="s">
        <v>59</v>
      </c>
      <c r="V72" s="818"/>
      <c r="W72" s="818"/>
      <c r="X72" s="818"/>
      <c r="Y72" s="818">
        <f t="shared" si="60"/>
        <v>24</v>
      </c>
      <c r="Z72" s="818"/>
      <c r="AA72" s="818"/>
      <c r="AB72" s="864">
        <v>44356</v>
      </c>
      <c r="AC72" s="817"/>
      <c r="AD72" s="817"/>
      <c r="AE72" s="586" t="s">
        <v>53</v>
      </c>
      <c r="AF72" s="818"/>
      <c r="AG72" s="818"/>
      <c r="AH72" s="818"/>
      <c r="AI72" s="818">
        <f t="shared" ref="AI72" si="63">WEEKNUM(AB72,2)</f>
        <v>24</v>
      </c>
      <c r="AJ72" s="818"/>
      <c r="AK72" s="840"/>
      <c r="AL72" s="817">
        <v>44721</v>
      </c>
      <c r="AM72" s="817"/>
      <c r="AN72" s="817"/>
      <c r="AO72" s="586" t="s">
        <v>57</v>
      </c>
      <c r="AP72" s="818"/>
      <c r="AQ72" s="818"/>
      <c r="AR72" s="818"/>
      <c r="AS72" s="402">
        <f t="shared" si="62"/>
        <v>24</v>
      </c>
      <c r="AT72" s="402"/>
      <c r="AU72" s="457"/>
      <c r="AV72" s="187"/>
      <c r="AW72" s="187"/>
      <c r="AX72" s="187"/>
      <c r="AY72" s="187"/>
      <c r="AZ72" s="187"/>
      <c r="BA72" s="187"/>
      <c r="BB72" s="187"/>
      <c r="BC72" s="187"/>
      <c r="BD72" s="187"/>
      <c r="BE72" s="187"/>
      <c r="BF72" s="187"/>
      <c r="BG72" s="187"/>
      <c r="BH72" s="187"/>
    </row>
    <row r="73" spans="1:60" x14ac:dyDescent="0.25">
      <c r="A73" s="852" t="s">
        <v>435</v>
      </c>
      <c r="B73" s="853" t="s">
        <v>435</v>
      </c>
      <c r="C73" s="853" t="s">
        <v>435</v>
      </c>
      <c r="D73" s="853" t="s">
        <v>435</v>
      </c>
      <c r="E73" s="853" t="s">
        <v>435</v>
      </c>
      <c r="F73" s="853" t="s">
        <v>435</v>
      </c>
      <c r="G73" s="853" t="s">
        <v>435</v>
      </c>
      <c r="H73" s="853" t="s">
        <v>435</v>
      </c>
      <c r="I73" s="853" t="s">
        <v>435</v>
      </c>
      <c r="J73" s="853" t="s">
        <v>435</v>
      </c>
      <c r="K73" s="853" t="s">
        <v>435</v>
      </c>
      <c r="L73" s="853" t="s">
        <v>435</v>
      </c>
      <c r="M73" s="853" t="s">
        <v>435</v>
      </c>
      <c r="N73" s="853" t="s">
        <v>435</v>
      </c>
      <c r="O73" s="853" t="s">
        <v>435</v>
      </c>
      <c r="P73" s="853" t="s">
        <v>435</v>
      </c>
      <c r="Q73" s="853" t="s">
        <v>435</v>
      </c>
      <c r="R73" s="843"/>
      <c r="S73" s="844"/>
      <c r="T73" s="844"/>
      <c r="U73" s="844"/>
      <c r="V73" s="844"/>
      <c r="W73" s="844"/>
      <c r="X73" s="844"/>
      <c r="Y73" s="844"/>
      <c r="Z73" s="844"/>
      <c r="AA73" s="844"/>
      <c r="AB73" s="865"/>
      <c r="AC73" s="819"/>
      <c r="AD73" s="819"/>
      <c r="AE73" s="820"/>
      <c r="AF73" s="820"/>
      <c r="AG73" s="820"/>
      <c r="AH73" s="820"/>
      <c r="AI73" s="820"/>
      <c r="AJ73" s="820"/>
      <c r="AK73" s="866"/>
      <c r="AL73" s="819"/>
      <c r="AM73" s="819"/>
      <c r="AN73" s="819"/>
      <c r="AO73" s="820"/>
      <c r="AP73" s="820"/>
      <c r="AQ73" s="820"/>
      <c r="AR73" s="820"/>
      <c r="AS73" s="820"/>
      <c r="AT73" s="820"/>
      <c r="AU73" s="821"/>
      <c r="AV73" s="187"/>
      <c r="AW73" s="187"/>
      <c r="AX73" s="187"/>
      <c r="AY73" s="187"/>
      <c r="AZ73" s="187"/>
      <c r="BA73" s="187"/>
      <c r="BB73" s="187"/>
      <c r="BC73" s="187"/>
      <c r="BD73" s="187"/>
      <c r="BE73" s="187"/>
      <c r="BF73" s="187"/>
      <c r="BG73" s="187"/>
      <c r="BH73" s="187"/>
    </row>
    <row r="74" spans="1:60" x14ac:dyDescent="0.25">
      <c r="A74" s="846" t="s">
        <v>412</v>
      </c>
      <c r="B74" s="847" t="s">
        <v>412</v>
      </c>
      <c r="C74" s="847" t="s">
        <v>412</v>
      </c>
      <c r="D74" s="847" t="s">
        <v>412</v>
      </c>
      <c r="E74" s="847" t="s">
        <v>412</v>
      </c>
      <c r="F74" s="847" t="s">
        <v>412</v>
      </c>
      <c r="G74" s="847" t="s">
        <v>412</v>
      </c>
      <c r="H74" s="847" t="s">
        <v>412</v>
      </c>
      <c r="I74" s="847" t="s">
        <v>412</v>
      </c>
      <c r="J74" s="847" t="s">
        <v>412</v>
      </c>
      <c r="K74" s="847" t="s">
        <v>412</v>
      </c>
      <c r="L74" s="847" t="s">
        <v>412</v>
      </c>
      <c r="M74" s="847" t="s">
        <v>412</v>
      </c>
      <c r="N74" s="847" t="s">
        <v>412</v>
      </c>
      <c r="O74" s="847" t="s">
        <v>412</v>
      </c>
      <c r="P74" s="847" t="s">
        <v>412</v>
      </c>
      <c r="Q74" s="847" t="s">
        <v>412</v>
      </c>
      <c r="R74" s="836">
        <v>43934</v>
      </c>
      <c r="S74" s="817">
        <v>42457</v>
      </c>
      <c r="T74" s="817">
        <v>42457</v>
      </c>
      <c r="U74" s="818" t="s">
        <v>56</v>
      </c>
      <c r="V74" s="818" t="s">
        <v>56</v>
      </c>
      <c r="W74" s="818" t="s">
        <v>56</v>
      </c>
      <c r="X74" s="818" t="s">
        <v>56</v>
      </c>
      <c r="Y74" s="818">
        <f t="shared" ref="Y74:Y75" si="64">WEEKNUM(R74,2)</f>
        <v>16</v>
      </c>
      <c r="Z74" s="818"/>
      <c r="AA74" s="818"/>
      <c r="AB74" s="864">
        <v>44291</v>
      </c>
      <c r="AC74" s="817"/>
      <c r="AD74" s="817"/>
      <c r="AE74" s="586" t="s">
        <v>56</v>
      </c>
      <c r="AF74" s="818"/>
      <c r="AG74" s="818"/>
      <c r="AH74" s="818"/>
      <c r="AI74" s="818">
        <f t="shared" ref="AI74" si="65">WEEKNUM(AB74,2)</f>
        <v>15</v>
      </c>
      <c r="AJ74" s="818"/>
      <c r="AK74" s="840"/>
      <c r="AL74" s="817">
        <v>44669</v>
      </c>
      <c r="AM74" s="817"/>
      <c r="AN74" s="817"/>
      <c r="AO74" s="586" t="s">
        <v>56</v>
      </c>
      <c r="AP74" s="818"/>
      <c r="AQ74" s="818"/>
      <c r="AR74" s="818"/>
      <c r="AS74" s="402">
        <f t="shared" ref="AS74:AS75" si="66">WEEKNUM(AL74)</f>
        <v>17</v>
      </c>
      <c r="AT74" s="402"/>
      <c r="AU74" s="457"/>
      <c r="AV74" s="187"/>
      <c r="AW74" s="187"/>
      <c r="AX74" s="187"/>
      <c r="AY74" s="187"/>
      <c r="AZ74" s="187"/>
      <c r="BA74" s="187"/>
      <c r="BB74" s="187"/>
      <c r="BC74" s="187"/>
      <c r="BD74" s="187"/>
      <c r="BE74" s="187"/>
      <c r="BF74" s="187"/>
      <c r="BG74" s="187"/>
      <c r="BH74" s="187"/>
    </row>
    <row r="75" spans="1:60" x14ac:dyDescent="0.25">
      <c r="A75" s="846" t="s">
        <v>409</v>
      </c>
      <c r="B75" s="847" t="s">
        <v>409</v>
      </c>
      <c r="C75" s="847" t="s">
        <v>409</v>
      </c>
      <c r="D75" s="847" t="s">
        <v>409</v>
      </c>
      <c r="E75" s="847" t="s">
        <v>409</v>
      </c>
      <c r="F75" s="847" t="s">
        <v>409</v>
      </c>
      <c r="G75" s="847" t="s">
        <v>409</v>
      </c>
      <c r="H75" s="847" t="s">
        <v>409</v>
      </c>
      <c r="I75" s="847" t="s">
        <v>409</v>
      </c>
      <c r="J75" s="847" t="s">
        <v>409</v>
      </c>
      <c r="K75" s="847" t="s">
        <v>409</v>
      </c>
      <c r="L75" s="847" t="s">
        <v>409</v>
      </c>
      <c r="M75" s="847" t="s">
        <v>409</v>
      </c>
      <c r="N75" s="847" t="s">
        <v>409</v>
      </c>
      <c r="O75" s="847" t="s">
        <v>409</v>
      </c>
      <c r="P75" s="847" t="s">
        <v>409</v>
      </c>
      <c r="Q75" s="847" t="s">
        <v>409</v>
      </c>
      <c r="R75" s="836">
        <v>44037</v>
      </c>
      <c r="S75" s="817">
        <v>42576</v>
      </c>
      <c r="T75" s="817">
        <v>42576</v>
      </c>
      <c r="U75" s="823" t="s">
        <v>54</v>
      </c>
      <c r="V75" s="823"/>
      <c r="W75" s="823"/>
      <c r="X75" s="823"/>
      <c r="Y75" s="818">
        <f t="shared" si="64"/>
        <v>30</v>
      </c>
      <c r="Z75" s="818"/>
      <c r="AA75" s="818"/>
      <c r="AB75" s="864">
        <v>44402</v>
      </c>
      <c r="AC75" s="817"/>
      <c r="AD75" s="817"/>
      <c r="AE75" s="636" t="s">
        <v>55</v>
      </c>
      <c r="AF75" s="823"/>
      <c r="AG75" s="823"/>
      <c r="AH75" s="823"/>
      <c r="AI75" s="818">
        <f t="shared" ref="AI75" si="67">WEEKNUM(AB75,2)</f>
        <v>30</v>
      </c>
      <c r="AJ75" s="818"/>
      <c r="AK75" s="840"/>
      <c r="AL75" s="817">
        <v>44767</v>
      </c>
      <c r="AM75" s="817"/>
      <c r="AN75" s="817"/>
      <c r="AO75" s="586" t="s">
        <v>56</v>
      </c>
      <c r="AP75" s="818"/>
      <c r="AQ75" s="818"/>
      <c r="AR75" s="818"/>
      <c r="AS75" s="402">
        <f t="shared" si="66"/>
        <v>31</v>
      </c>
      <c r="AT75" s="402"/>
      <c r="AU75" s="457"/>
      <c r="AV75" s="187"/>
      <c r="AW75" s="187"/>
      <c r="AX75" s="187"/>
      <c r="AY75" s="187"/>
      <c r="AZ75" s="187"/>
      <c r="BA75" s="187"/>
      <c r="BB75" s="187"/>
      <c r="BC75" s="187"/>
      <c r="BD75" s="187"/>
      <c r="BE75" s="187"/>
      <c r="BF75" s="187"/>
      <c r="BG75" s="187"/>
      <c r="BH75" s="187"/>
    </row>
    <row r="76" spans="1:60" x14ac:dyDescent="0.25">
      <c r="A76" s="852" t="s">
        <v>436</v>
      </c>
      <c r="B76" s="853" t="s">
        <v>436</v>
      </c>
      <c r="C76" s="853" t="s">
        <v>436</v>
      </c>
      <c r="D76" s="853" t="s">
        <v>436</v>
      </c>
      <c r="E76" s="853" t="s">
        <v>436</v>
      </c>
      <c r="F76" s="853" t="s">
        <v>436</v>
      </c>
      <c r="G76" s="853" t="s">
        <v>436</v>
      </c>
      <c r="H76" s="853" t="s">
        <v>436</v>
      </c>
      <c r="I76" s="853" t="s">
        <v>436</v>
      </c>
      <c r="J76" s="853" t="s">
        <v>436</v>
      </c>
      <c r="K76" s="853" t="s">
        <v>436</v>
      </c>
      <c r="L76" s="853" t="s">
        <v>436</v>
      </c>
      <c r="M76" s="853" t="s">
        <v>436</v>
      </c>
      <c r="N76" s="853" t="s">
        <v>436</v>
      </c>
      <c r="O76" s="853" t="s">
        <v>436</v>
      </c>
      <c r="P76" s="853" t="s">
        <v>436</v>
      </c>
      <c r="Q76" s="853" t="s">
        <v>436</v>
      </c>
      <c r="R76" s="843"/>
      <c r="S76" s="844"/>
      <c r="T76" s="844"/>
      <c r="U76" s="844"/>
      <c r="V76" s="844"/>
      <c r="W76" s="844"/>
      <c r="X76" s="844"/>
      <c r="Y76" s="844"/>
      <c r="Z76" s="844"/>
      <c r="AA76" s="844"/>
      <c r="AB76" s="865"/>
      <c r="AC76" s="819"/>
      <c r="AD76" s="819"/>
      <c r="AE76" s="820"/>
      <c r="AF76" s="820"/>
      <c r="AG76" s="820"/>
      <c r="AH76" s="820"/>
      <c r="AI76" s="820"/>
      <c r="AJ76" s="820"/>
      <c r="AK76" s="866"/>
      <c r="AL76" s="819"/>
      <c r="AM76" s="819"/>
      <c r="AN76" s="819"/>
      <c r="AO76" s="820"/>
      <c r="AP76" s="820"/>
      <c r="AQ76" s="820"/>
      <c r="AR76" s="820"/>
      <c r="AS76" s="820"/>
      <c r="AT76" s="820"/>
      <c r="AU76" s="821"/>
      <c r="AV76" s="187"/>
      <c r="AW76" s="187"/>
      <c r="AX76" s="187"/>
      <c r="AY76" s="187"/>
      <c r="AZ76" s="187"/>
      <c r="BA76" s="187"/>
      <c r="BB76" s="187"/>
      <c r="BC76" s="187"/>
      <c r="BD76" s="187"/>
      <c r="BE76" s="187"/>
      <c r="BF76" s="187"/>
      <c r="BG76" s="187"/>
      <c r="BH76" s="187"/>
    </row>
    <row r="77" spans="1:60" x14ac:dyDescent="0.25">
      <c r="A77" s="846" t="s">
        <v>437</v>
      </c>
      <c r="B77" s="847" t="s">
        <v>437</v>
      </c>
      <c r="C77" s="847" t="s">
        <v>437</v>
      </c>
      <c r="D77" s="847" t="s">
        <v>437</v>
      </c>
      <c r="E77" s="847" t="s">
        <v>437</v>
      </c>
      <c r="F77" s="847" t="s">
        <v>437</v>
      </c>
      <c r="G77" s="847" t="s">
        <v>437</v>
      </c>
      <c r="H77" s="847" t="s">
        <v>437</v>
      </c>
      <c r="I77" s="847" t="s">
        <v>437</v>
      </c>
      <c r="J77" s="847" t="s">
        <v>437</v>
      </c>
      <c r="K77" s="847" t="s">
        <v>437</v>
      </c>
      <c r="L77" s="847" t="s">
        <v>437</v>
      </c>
      <c r="M77" s="847" t="s">
        <v>437</v>
      </c>
      <c r="N77" s="847" t="s">
        <v>437</v>
      </c>
      <c r="O77" s="847" t="s">
        <v>437</v>
      </c>
      <c r="P77" s="847" t="s">
        <v>437</v>
      </c>
      <c r="Q77" s="847" t="s">
        <v>437</v>
      </c>
      <c r="R77" s="836">
        <v>44082</v>
      </c>
      <c r="S77" s="817">
        <v>42621</v>
      </c>
      <c r="T77" s="817">
        <v>42621</v>
      </c>
      <c r="U77" s="586" t="s">
        <v>59</v>
      </c>
      <c r="V77" s="818"/>
      <c r="W77" s="818"/>
      <c r="X77" s="818"/>
      <c r="Y77" s="818">
        <f t="shared" ref="Y77:Y78" si="68">WEEKNUM(R77,2)</f>
        <v>37</v>
      </c>
      <c r="Z77" s="818"/>
      <c r="AA77" s="818"/>
      <c r="AB77" s="864">
        <v>44447</v>
      </c>
      <c r="AC77" s="817"/>
      <c r="AD77" s="817"/>
      <c r="AE77" s="586" t="s">
        <v>53</v>
      </c>
      <c r="AF77" s="818"/>
      <c r="AG77" s="818"/>
      <c r="AH77" s="818"/>
      <c r="AI77" s="818">
        <f t="shared" ref="AI77" si="69">WEEKNUM(AB77,2)</f>
        <v>37</v>
      </c>
      <c r="AJ77" s="818"/>
      <c r="AK77" s="840"/>
      <c r="AL77" s="817">
        <v>37507</v>
      </c>
      <c r="AM77" s="817"/>
      <c r="AN77" s="817"/>
      <c r="AO77" s="586" t="s">
        <v>57</v>
      </c>
      <c r="AP77" s="818"/>
      <c r="AQ77" s="818"/>
      <c r="AR77" s="818"/>
      <c r="AS77" s="402">
        <f t="shared" ref="AS77:AS78" si="70">WEEKNUM(AL77)</f>
        <v>37</v>
      </c>
      <c r="AT77" s="402"/>
      <c r="AU77" s="457"/>
      <c r="AV77" s="187"/>
      <c r="AW77" s="187"/>
      <c r="AX77" s="187"/>
      <c r="AY77" s="187"/>
      <c r="AZ77" s="187"/>
      <c r="BA77" s="187"/>
      <c r="BB77" s="187"/>
      <c r="BC77" s="187"/>
      <c r="BD77" s="187"/>
      <c r="BE77" s="187"/>
      <c r="BF77" s="187"/>
      <c r="BG77" s="187"/>
      <c r="BH77" s="187"/>
    </row>
    <row r="78" spans="1:60" x14ac:dyDescent="0.25">
      <c r="A78" s="846" t="s">
        <v>456</v>
      </c>
      <c r="B78" s="847" t="s">
        <v>403</v>
      </c>
      <c r="C78" s="847" t="s">
        <v>403</v>
      </c>
      <c r="D78" s="847" t="s">
        <v>403</v>
      </c>
      <c r="E78" s="847" t="s">
        <v>403</v>
      </c>
      <c r="F78" s="847" t="s">
        <v>403</v>
      </c>
      <c r="G78" s="847" t="s">
        <v>403</v>
      </c>
      <c r="H78" s="847" t="s">
        <v>403</v>
      </c>
      <c r="I78" s="847" t="s">
        <v>403</v>
      </c>
      <c r="J78" s="847" t="s">
        <v>403</v>
      </c>
      <c r="K78" s="847" t="s">
        <v>403</v>
      </c>
      <c r="L78" s="847" t="s">
        <v>403</v>
      </c>
      <c r="M78" s="847" t="s">
        <v>403</v>
      </c>
      <c r="N78" s="847" t="s">
        <v>403</v>
      </c>
      <c r="O78" s="847" t="s">
        <v>403</v>
      </c>
      <c r="P78" s="847" t="s">
        <v>403</v>
      </c>
      <c r="Q78" s="847" t="s">
        <v>403</v>
      </c>
      <c r="R78" s="836">
        <v>44116</v>
      </c>
      <c r="S78" s="817">
        <v>42655</v>
      </c>
      <c r="T78" s="817">
        <v>42655</v>
      </c>
      <c r="U78" s="586" t="s">
        <v>56</v>
      </c>
      <c r="V78" s="818"/>
      <c r="W78" s="818"/>
      <c r="X78" s="818"/>
      <c r="Y78" s="818">
        <f t="shared" si="68"/>
        <v>42</v>
      </c>
      <c r="Z78" s="818"/>
      <c r="AA78" s="818"/>
      <c r="AB78" s="864">
        <v>44481</v>
      </c>
      <c r="AC78" s="817"/>
      <c r="AD78" s="817"/>
      <c r="AE78" s="586" t="s">
        <v>59</v>
      </c>
      <c r="AF78" s="818"/>
      <c r="AG78" s="818"/>
      <c r="AH78" s="818"/>
      <c r="AI78" s="818">
        <f t="shared" ref="AI78" si="71">WEEKNUM(AB78,2)</f>
        <v>42</v>
      </c>
      <c r="AJ78" s="818"/>
      <c r="AK78" s="840"/>
      <c r="AL78" s="817">
        <v>44846</v>
      </c>
      <c r="AM78" s="817"/>
      <c r="AN78" s="817"/>
      <c r="AO78" s="586" t="s">
        <v>53</v>
      </c>
      <c r="AP78" s="818"/>
      <c r="AQ78" s="818"/>
      <c r="AR78" s="818"/>
      <c r="AS78" s="402">
        <f t="shared" si="70"/>
        <v>42</v>
      </c>
      <c r="AT78" s="402"/>
      <c r="AU78" s="457"/>
      <c r="AV78" s="187"/>
      <c r="AW78" s="187"/>
      <c r="AX78" s="187"/>
      <c r="AY78" s="187"/>
      <c r="AZ78" s="187"/>
      <c r="BA78" s="187"/>
      <c r="BB78" s="187"/>
      <c r="BC78" s="187"/>
      <c r="BD78" s="187"/>
      <c r="BE78" s="187"/>
      <c r="BF78" s="187"/>
      <c r="BG78" s="187"/>
      <c r="BH78" s="187"/>
    </row>
    <row r="79" spans="1:60" x14ac:dyDescent="0.25">
      <c r="A79" s="852" t="s">
        <v>438</v>
      </c>
      <c r="B79" s="853" t="s">
        <v>438</v>
      </c>
      <c r="C79" s="853" t="s">
        <v>438</v>
      </c>
      <c r="D79" s="853" t="s">
        <v>438</v>
      </c>
      <c r="E79" s="853" t="s">
        <v>438</v>
      </c>
      <c r="F79" s="853" t="s">
        <v>438</v>
      </c>
      <c r="G79" s="853" t="s">
        <v>438</v>
      </c>
      <c r="H79" s="853" t="s">
        <v>438</v>
      </c>
      <c r="I79" s="853" t="s">
        <v>438</v>
      </c>
      <c r="J79" s="853" t="s">
        <v>438</v>
      </c>
      <c r="K79" s="853" t="s">
        <v>438</v>
      </c>
      <c r="L79" s="853" t="s">
        <v>438</v>
      </c>
      <c r="M79" s="853" t="s">
        <v>438</v>
      </c>
      <c r="N79" s="853" t="s">
        <v>438</v>
      </c>
      <c r="O79" s="853" t="s">
        <v>438</v>
      </c>
      <c r="P79" s="853" t="s">
        <v>438</v>
      </c>
      <c r="Q79" s="853" t="s">
        <v>438</v>
      </c>
      <c r="R79" s="843"/>
      <c r="S79" s="844"/>
      <c r="T79" s="844"/>
      <c r="U79" s="844"/>
      <c r="V79" s="844"/>
      <c r="W79" s="844"/>
      <c r="X79" s="844"/>
      <c r="Y79" s="844"/>
      <c r="Z79" s="844"/>
      <c r="AA79" s="844"/>
      <c r="AB79" s="865"/>
      <c r="AC79" s="819"/>
      <c r="AD79" s="819"/>
      <c r="AE79" s="820"/>
      <c r="AF79" s="820"/>
      <c r="AG79" s="820"/>
      <c r="AH79" s="820"/>
      <c r="AI79" s="820"/>
      <c r="AJ79" s="820"/>
      <c r="AK79" s="866"/>
      <c r="AL79" s="819"/>
      <c r="AM79" s="819"/>
      <c r="AN79" s="819"/>
      <c r="AO79" s="820"/>
      <c r="AP79" s="820"/>
      <c r="AQ79" s="820"/>
      <c r="AR79" s="820"/>
      <c r="AS79" s="820"/>
      <c r="AT79" s="820"/>
      <c r="AU79" s="821"/>
      <c r="AV79" s="187"/>
      <c r="AW79" s="187"/>
      <c r="AX79" s="187"/>
      <c r="AY79" s="187"/>
      <c r="AZ79" s="187"/>
      <c r="BA79" s="187"/>
      <c r="BB79" s="187"/>
      <c r="BC79" s="187"/>
      <c r="BD79" s="187"/>
      <c r="BE79" s="187"/>
      <c r="BF79" s="187"/>
      <c r="BG79" s="187"/>
      <c r="BH79" s="187"/>
    </row>
    <row r="80" spans="1:60" x14ac:dyDescent="0.25">
      <c r="A80" s="846" t="s">
        <v>422</v>
      </c>
      <c r="B80" s="847" t="s">
        <v>422</v>
      </c>
      <c r="C80" s="847" t="s">
        <v>422</v>
      </c>
      <c r="D80" s="847" t="s">
        <v>422</v>
      </c>
      <c r="E80" s="847" t="s">
        <v>422</v>
      </c>
      <c r="F80" s="847" t="s">
        <v>422</v>
      </c>
      <c r="G80" s="847" t="s">
        <v>422</v>
      </c>
      <c r="H80" s="847" t="s">
        <v>422</v>
      </c>
      <c r="I80" s="847" t="s">
        <v>422</v>
      </c>
      <c r="J80" s="847" t="s">
        <v>422</v>
      </c>
      <c r="K80" s="847" t="s">
        <v>422</v>
      </c>
      <c r="L80" s="847" t="s">
        <v>422</v>
      </c>
      <c r="M80" s="847" t="s">
        <v>422</v>
      </c>
      <c r="N80" s="847" t="s">
        <v>422</v>
      </c>
      <c r="O80" s="847" t="s">
        <v>422</v>
      </c>
      <c r="P80" s="847" t="s">
        <v>422</v>
      </c>
      <c r="Q80" s="847" t="s">
        <v>422</v>
      </c>
      <c r="R80" s="836">
        <v>43909</v>
      </c>
      <c r="S80" s="817">
        <v>42448</v>
      </c>
      <c r="T80" s="817">
        <v>42448</v>
      </c>
      <c r="U80" s="586" t="s">
        <v>57</v>
      </c>
      <c r="V80" s="818" t="s">
        <v>56</v>
      </c>
      <c r="W80" s="818" t="s">
        <v>56</v>
      </c>
      <c r="X80" s="818" t="s">
        <v>56</v>
      </c>
      <c r="Y80" s="818">
        <f t="shared" ref="Y80:Y81" si="72">WEEKNUM(R80,2)</f>
        <v>12</v>
      </c>
      <c r="Z80" s="818"/>
      <c r="AA80" s="818"/>
      <c r="AB80" s="864">
        <v>44274</v>
      </c>
      <c r="AC80" s="817"/>
      <c r="AD80" s="817"/>
      <c r="AE80" s="586" t="s">
        <v>58</v>
      </c>
      <c r="AF80" s="818"/>
      <c r="AG80" s="818"/>
      <c r="AH80" s="818"/>
      <c r="AI80" s="818">
        <f t="shared" ref="AI80" si="73">WEEKNUM(AB80,2)</f>
        <v>12</v>
      </c>
      <c r="AJ80" s="818"/>
      <c r="AK80" s="840"/>
      <c r="AL80" s="822">
        <v>44639</v>
      </c>
      <c r="AM80" s="817"/>
      <c r="AN80" s="817"/>
      <c r="AO80" s="823" t="s">
        <v>54</v>
      </c>
      <c r="AP80" s="823"/>
      <c r="AQ80" s="823"/>
      <c r="AR80" s="823"/>
      <c r="AS80" s="402">
        <f t="shared" ref="AS80:AS81" si="74">WEEKNUM(AL80)</f>
        <v>12</v>
      </c>
      <c r="AT80" s="402"/>
      <c r="AU80" s="457"/>
      <c r="AV80" s="187"/>
      <c r="AW80" s="187"/>
      <c r="AX80" s="187"/>
      <c r="AY80" s="187"/>
      <c r="AZ80" s="187"/>
      <c r="BA80" s="187"/>
      <c r="BB80" s="187"/>
      <c r="BC80" s="187"/>
      <c r="BD80" s="187"/>
      <c r="BE80" s="187"/>
      <c r="BF80" s="187"/>
      <c r="BG80" s="187"/>
      <c r="BH80" s="187"/>
    </row>
    <row r="81" spans="1:60" ht="15" customHeight="1" thickBot="1" x14ac:dyDescent="0.3">
      <c r="A81" s="846" t="s">
        <v>439</v>
      </c>
      <c r="B81" s="847" t="s">
        <v>439</v>
      </c>
      <c r="C81" s="847" t="s">
        <v>439</v>
      </c>
      <c r="D81" s="847" t="s">
        <v>439</v>
      </c>
      <c r="E81" s="847" t="s">
        <v>439</v>
      </c>
      <c r="F81" s="847" t="s">
        <v>439</v>
      </c>
      <c r="G81" s="847" t="s">
        <v>439</v>
      </c>
      <c r="H81" s="847" t="s">
        <v>439</v>
      </c>
      <c r="I81" s="847" t="s">
        <v>439</v>
      </c>
      <c r="J81" s="847" t="s">
        <v>439</v>
      </c>
      <c r="K81" s="847" t="s">
        <v>439</v>
      </c>
      <c r="L81" s="847" t="s">
        <v>439</v>
      </c>
      <c r="M81" s="847" t="s">
        <v>439</v>
      </c>
      <c r="N81" s="847" t="s">
        <v>439</v>
      </c>
      <c r="O81" s="847" t="s">
        <v>439</v>
      </c>
      <c r="P81" s="847" t="s">
        <v>439</v>
      </c>
      <c r="Q81" s="847" t="s">
        <v>439</v>
      </c>
      <c r="R81" s="857">
        <v>43991</v>
      </c>
      <c r="S81" s="858">
        <v>42530</v>
      </c>
      <c r="T81" s="858">
        <v>42530</v>
      </c>
      <c r="U81" s="632" t="s">
        <v>59</v>
      </c>
      <c r="V81" s="859"/>
      <c r="W81" s="859"/>
      <c r="X81" s="859"/>
      <c r="Y81" s="859">
        <f t="shared" si="72"/>
        <v>24</v>
      </c>
      <c r="Z81" s="859"/>
      <c r="AA81" s="859"/>
      <c r="AB81" s="860">
        <v>44356</v>
      </c>
      <c r="AC81" s="861"/>
      <c r="AD81" s="861"/>
      <c r="AE81" s="862" t="s">
        <v>53</v>
      </c>
      <c r="AF81" s="863"/>
      <c r="AG81" s="863"/>
      <c r="AH81" s="863"/>
      <c r="AI81" s="863">
        <f t="shared" ref="AI81" si="75">WEEKNUM(AB81,2)</f>
        <v>24</v>
      </c>
      <c r="AJ81" s="863"/>
      <c r="AK81" s="867"/>
      <c r="AL81" s="817">
        <v>44721</v>
      </c>
      <c r="AM81" s="817"/>
      <c r="AN81" s="817"/>
      <c r="AO81" s="586" t="s">
        <v>57</v>
      </c>
      <c r="AP81" s="818"/>
      <c r="AQ81" s="818"/>
      <c r="AR81" s="818"/>
      <c r="AS81" s="402">
        <f t="shared" si="74"/>
        <v>24</v>
      </c>
      <c r="AT81" s="402"/>
      <c r="AU81" s="457"/>
      <c r="AV81" s="187"/>
      <c r="AW81" s="187"/>
      <c r="AX81" s="187"/>
      <c r="AY81" s="187"/>
      <c r="AZ81" s="187"/>
      <c r="BA81" s="187"/>
      <c r="BB81" s="187"/>
      <c r="BC81" s="187"/>
      <c r="BD81" s="187"/>
      <c r="BE81" s="187"/>
      <c r="BF81" s="187"/>
      <c r="BG81" s="187"/>
      <c r="BH81" s="187"/>
    </row>
    <row r="82" spans="1:60" x14ac:dyDescent="0.25">
      <c r="A82" s="768" t="s">
        <v>595</v>
      </c>
      <c r="B82" s="854"/>
      <c r="C82" s="854"/>
      <c r="D82" s="854"/>
      <c r="E82" s="854"/>
      <c r="F82" s="854"/>
      <c r="G82" s="854"/>
      <c r="H82" s="854"/>
      <c r="I82" s="854"/>
      <c r="J82" s="854"/>
      <c r="K82" s="854"/>
      <c r="L82" s="854"/>
      <c r="M82" s="854"/>
      <c r="N82" s="854"/>
      <c r="O82" s="854"/>
      <c r="P82" s="854"/>
      <c r="Q82" s="854"/>
      <c r="R82" s="855"/>
      <c r="S82" s="855"/>
      <c r="T82" s="855"/>
      <c r="U82" s="855"/>
      <c r="V82" s="855"/>
      <c r="W82" s="855"/>
      <c r="X82" s="855"/>
      <c r="Y82" s="855"/>
      <c r="Z82" s="855"/>
      <c r="AA82" s="855"/>
      <c r="AB82" s="855"/>
      <c r="AC82" s="855"/>
      <c r="AD82" s="855"/>
      <c r="AE82" s="855"/>
      <c r="AF82" s="855"/>
      <c r="AG82" s="855"/>
      <c r="AH82" s="855"/>
      <c r="AI82" s="855"/>
      <c r="AJ82" s="855"/>
      <c r="AK82" s="855"/>
      <c r="AL82" s="854"/>
      <c r="AM82" s="854"/>
      <c r="AN82" s="854"/>
      <c r="AO82" s="854"/>
      <c r="AP82" s="854"/>
      <c r="AQ82" s="854"/>
      <c r="AR82" s="854"/>
      <c r="AS82" s="854"/>
      <c r="AT82" s="854"/>
      <c r="AU82" s="856"/>
      <c r="AV82" s="187"/>
      <c r="AW82" s="187"/>
      <c r="AX82" s="187"/>
      <c r="AY82" s="187"/>
      <c r="AZ82" s="187"/>
      <c r="BA82" s="187"/>
      <c r="BB82" s="187"/>
      <c r="BC82" s="187"/>
      <c r="BD82" s="187"/>
      <c r="BE82" s="187"/>
      <c r="BF82" s="187"/>
      <c r="BG82" s="187"/>
      <c r="BH82" s="187"/>
    </row>
    <row r="83" spans="1:60" ht="26.25" customHeight="1" x14ac:dyDescent="0.25">
      <c r="A83" s="187"/>
      <c r="B83" s="187"/>
      <c r="C83" s="187"/>
      <c r="D83" s="187"/>
      <c r="E83" s="187"/>
      <c r="F83" s="187"/>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row>
    <row r="84" spans="1:60" ht="24.75" customHeight="1" x14ac:dyDescent="0.25">
      <c r="A84" s="205" t="s">
        <v>203</v>
      </c>
      <c r="B84" s="187"/>
      <c r="C84" s="187"/>
      <c r="D84" s="187"/>
      <c r="E84" s="187"/>
      <c r="F84" s="187"/>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row>
    <row r="85" spans="1:60" ht="242.25" customHeight="1" x14ac:dyDescent="0.25">
      <c r="A85" s="849" t="s">
        <v>447</v>
      </c>
      <c r="B85" s="850"/>
      <c r="C85" s="850"/>
      <c r="D85" s="850"/>
      <c r="E85" s="850"/>
      <c r="F85" s="850"/>
      <c r="G85" s="850"/>
      <c r="H85" s="850"/>
      <c r="I85" s="850"/>
      <c r="J85" s="850"/>
      <c r="K85" s="850"/>
      <c r="L85" s="850"/>
      <c r="M85" s="850"/>
      <c r="N85" s="850"/>
      <c r="O85" s="851"/>
      <c r="P85" s="206"/>
      <c r="Q85" s="206"/>
      <c r="R85" s="206"/>
      <c r="S85" s="206"/>
      <c r="T85" s="206"/>
      <c r="U85" s="206"/>
      <c r="V85" s="206"/>
      <c r="W85" s="206"/>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row>
    <row r="86" spans="1:60" x14ac:dyDescent="0.25">
      <c r="A86" s="187"/>
      <c r="B86" s="187"/>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row>
    <row r="87" spans="1:60" x14ac:dyDescent="0.25">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row>
    <row r="88" spans="1:60" x14ac:dyDescent="0.25">
      <c r="BB88" s="187"/>
      <c r="BC88" s="187"/>
      <c r="BD88" s="187"/>
      <c r="BE88" s="187"/>
      <c r="BF88" s="187"/>
      <c r="BG88" s="187"/>
      <c r="BH88" s="187"/>
    </row>
    <row r="89" spans="1:60" x14ac:dyDescent="0.25">
      <c r="BB89" s="285"/>
      <c r="BC89" s="285"/>
      <c r="BD89" s="285"/>
      <c r="BE89" s="285"/>
      <c r="BF89" s="285"/>
    </row>
  </sheetData>
  <mergeCells count="643">
    <mergeCell ref="AI70:AK70"/>
    <mergeCell ref="AI71:AK71"/>
    <mergeCell ref="AI73:AK73"/>
    <mergeCell ref="AI74:AK74"/>
    <mergeCell ref="AI76:AK76"/>
    <mergeCell ref="AI72:AK72"/>
    <mergeCell ref="AI69:AK69"/>
    <mergeCell ref="AI58:AK58"/>
    <mergeCell ref="AI59:AK59"/>
    <mergeCell ref="AI61:AK61"/>
    <mergeCell ref="AI62:AK62"/>
    <mergeCell ref="AI64:AK64"/>
    <mergeCell ref="AI65:AK65"/>
    <mergeCell ref="AI67:AK67"/>
    <mergeCell ref="AI66:AK66"/>
    <mergeCell ref="AI48:AK48"/>
    <mergeCell ref="AB39:AD39"/>
    <mergeCell ref="AE39:AH39"/>
    <mergeCell ref="AI39:AK39"/>
    <mergeCell ref="AB42:AD42"/>
    <mergeCell ref="AE42:AH42"/>
    <mergeCell ref="AI42:AK42"/>
    <mergeCell ref="AB45:AD45"/>
    <mergeCell ref="AE45:AH45"/>
    <mergeCell ref="AI45:AK45"/>
    <mergeCell ref="AI40:AK40"/>
    <mergeCell ref="AI41:AK41"/>
    <mergeCell ref="AI43:AK43"/>
    <mergeCell ref="AI44:AK44"/>
    <mergeCell ref="AI46:AK46"/>
    <mergeCell ref="AI47:AK47"/>
    <mergeCell ref="AB46:AD46"/>
    <mergeCell ref="AE46:AH46"/>
    <mergeCell ref="AB47:AD47"/>
    <mergeCell ref="AE44:AH44"/>
    <mergeCell ref="AE47:AH47"/>
    <mergeCell ref="AI53:AK53"/>
    <mergeCell ref="AI54:AK54"/>
    <mergeCell ref="AI55:AK55"/>
    <mergeCell ref="AI56:AK56"/>
    <mergeCell ref="AI57:AK57"/>
    <mergeCell ref="AB79:AD79"/>
    <mergeCell ref="AE79:AH79"/>
    <mergeCell ref="AB80:AD80"/>
    <mergeCell ref="AE80:AH80"/>
    <mergeCell ref="AI68:AK68"/>
    <mergeCell ref="AB62:AD62"/>
    <mergeCell ref="AE62:AH62"/>
    <mergeCell ref="AB64:AD64"/>
    <mergeCell ref="AE64:AH64"/>
    <mergeCell ref="AB65:AD65"/>
    <mergeCell ref="AE65:AH65"/>
    <mergeCell ref="AB66:AD66"/>
    <mergeCell ref="AE66:AH66"/>
    <mergeCell ref="AB63:AD63"/>
    <mergeCell ref="AE63:AH63"/>
    <mergeCell ref="AB56:AD56"/>
    <mergeCell ref="AE56:AH56"/>
    <mergeCell ref="AB57:AD57"/>
    <mergeCell ref="AE57:AH57"/>
    <mergeCell ref="AI38:AK38"/>
    <mergeCell ref="AB77:AD77"/>
    <mergeCell ref="AE77:AH77"/>
    <mergeCell ref="AB71:AD71"/>
    <mergeCell ref="AE71:AH71"/>
    <mergeCell ref="AB73:AD73"/>
    <mergeCell ref="AE73:AH73"/>
    <mergeCell ref="AB74:AD74"/>
    <mergeCell ref="AE74:AH74"/>
    <mergeCell ref="AB76:AD76"/>
    <mergeCell ref="AE76:AH76"/>
    <mergeCell ref="AB72:AD72"/>
    <mergeCell ref="AE72:AH72"/>
    <mergeCell ref="AB67:AD67"/>
    <mergeCell ref="AE67:AH67"/>
    <mergeCell ref="AB68:AD68"/>
    <mergeCell ref="AE68:AH68"/>
    <mergeCell ref="AI63:AK63"/>
    <mergeCell ref="AI60:AK60"/>
    <mergeCell ref="AI75:AK75"/>
    <mergeCell ref="AI49:AK49"/>
    <mergeCell ref="AI50:AK50"/>
    <mergeCell ref="AI51:AK51"/>
    <mergeCell ref="AI52:AK52"/>
    <mergeCell ref="AB58:AD58"/>
    <mergeCell ref="AE58:AH58"/>
    <mergeCell ref="AB59:AD59"/>
    <mergeCell ref="AE59:AH59"/>
    <mergeCell ref="AB61:AD61"/>
    <mergeCell ref="AE61:AH61"/>
    <mergeCell ref="AB60:AD60"/>
    <mergeCell ref="AE60:AH60"/>
    <mergeCell ref="AB51:AD51"/>
    <mergeCell ref="AE51:AH51"/>
    <mergeCell ref="AB52:AD52"/>
    <mergeCell ref="AE52:AH52"/>
    <mergeCell ref="AB53:AD53"/>
    <mergeCell ref="AE53:AH53"/>
    <mergeCell ref="AB54:AD54"/>
    <mergeCell ref="AE54:AH54"/>
    <mergeCell ref="AB55:AD55"/>
    <mergeCell ref="AE55:AH55"/>
    <mergeCell ref="AB38:AD38"/>
    <mergeCell ref="AE38:AH38"/>
    <mergeCell ref="AB40:AD40"/>
    <mergeCell ref="AE40:AH40"/>
    <mergeCell ref="AE31:AH31"/>
    <mergeCell ref="AB32:AD32"/>
    <mergeCell ref="AE32:AH32"/>
    <mergeCell ref="AB33:AD33"/>
    <mergeCell ref="AE33:AH33"/>
    <mergeCell ref="AB34:AD34"/>
    <mergeCell ref="AE34:AH34"/>
    <mergeCell ref="AB35:AD35"/>
    <mergeCell ref="AE35:AH35"/>
    <mergeCell ref="AB31:AD31"/>
    <mergeCell ref="AB36:AD36"/>
    <mergeCell ref="AE36:AH36"/>
    <mergeCell ref="AB37:AD37"/>
    <mergeCell ref="AE37:AH37"/>
    <mergeCell ref="AI31:AK31"/>
    <mergeCell ref="AI32:AK32"/>
    <mergeCell ref="AI33:AK33"/>
    <mergeCell ref="AI34:AK34"/>
    <mergeCell ref="AI35:AK35"/>
    <mergeCell ref="AI36:AK36"/>
    <mergeCell ref="AI37:AK37"/>
    <mergeCell ref="AE15:AH15"/>
    <mergeCell ref="AI15:AK15"/>
    <mergeCell ref="AB16:AD16"/>
    <mergeCell ref="AE16:AH16"/>
    <mergeCell ref="AI16:AK16"/>
    <mergeCell ref="AE29:AH29"/>
    <mergeCell ref="AI29:AK29"/>
    <mergeCell ref="AB30:AD30"/>
    <mergeCell ref="AE30:AH30"/>
    <mergeCell ref="AI30:AK30"/>
    <mergeCell ref="AB17:AD17"/>
    <mergeCell ref="AB25:AD25"/>
    <mergeCell ref="AB26:AD26"/>
    <mergeCell ref="AB22:AD22"/>
    <mergeCell ref="AB23:AD23"/>
    <mergeCell ref="AB24:AD24"/>
    <mergeCell ref="AB29:AD29"/>
    <mergeCell ref="B1:BA1"/>
    <mergeCell ref="O2:R2"/>
    <mergeCell ref="A11:Q11"/>
    <mergeCell ref="A10:Q10"/>
    <mergeCell ref="A15:Q15"/>
    <mergeCell ref="A14:Q14"/>
    <mergeCell ref="A13:Q13"/>
    <mergeCell ref="A12:Q12"/>
    <mergeCell ref="A9:Q9"/>
    <mergeCell ref="A8:Q8"/>
    <mergeCell ref="B6:C6"/>
    <mergeCell ref="AB11:AD11"/>
    <mergeCell ref="AE11:AH11"/>
    <mergeCell ref="AI11:AK11"/>
    <mergeCell ref="AB12:AD12"/>
    <mergeCell ref="AE12:AH12"/>
    <mergeCell ref="AI12:AK12"/>
    <mergeCell ref="AB13:AD13"/>
    <mergeCell ref="AE13:AH13"/>
    <mergeCell ref="AI13:AK13"/>
    <mergeCell ref="AB14:AD14"/>
    <mergeCell ref="AE14:AH14"/>
    <mergeCell ref="AI14:AK14"/>
    <mergeCell ref="AB15:AD15"/>
    <mergeCell ref="A16:Q16"/>
    <mergeCell ref="A18:Q18"/>
    <mergeCell ref="A17:Q17"/>
    <mergeCell ref="A23:Q23"/>
    <mergeCell ref="R23:T23"/>
    <mergeCell ref="U23:W23"/>
    <mergeCell ref="A19:AU19"/>
    <mergeCell ref="A21:Q22"/>
    <mergeCell ref="R21:W21"/>
    <mergeCell ref="U17:X17"/>
    <mergeCell ref="Y17:AA17"/>
    <mergeCell ref="U18:X18"/>
    <mergeCell ref="Y18:AA18"/>
    <mergeCell ref="U16:X16"/>
    <mergeCell ref="R18:T18"/>
    <mergeCell ref="R16:T16"/>
    <mergeCell ref="AE17:AH17"/>
    <mergeCell ref="AI17:AK17"/>
    <mergeCell ref="AB18:AD18"/>
    <mergeCell ref="AE18:AH18"/>
    <mergeCell ref="AI18:AK18"/>
    <mergeCell ref="AL16:AN16"/>
    <mergeCell ref="AO16:AR16"/>
    <mergeCell ref="R17:T17"/>
    <mergeCell ref="A26:Q26"/>
    <mergeCell ref="R26:T26"/>
    <mergeCell ref="U26:W26"/>
    <mergeCell ref="A24:Q24"/>
    <mergeCell ref="R24:T24"/>
    <mergeCell ref="U24:W24"/>
    <mergeCell ref="R22:T22"/>
    <mergeCell ref="A25:Q25"/>
    <mergeCell ref="R25:T25"/>
    <mergeCell ref="U25:W25"/>
    <mergeCell ref="U22:W22"/>
    <mergeCell ref="A37:Q37"/>
    <mergeCell ref="A36:Q36"/>
    <mergeCell ref="A35:Q35"/>
    <mergeCell ref="A32:Q32"/>
    <mergeCell ref="A31:Q31"/>
    <mergeCell ref="A34:Q34"/>
    <mergeCell ref="A33:Q33"/>
    <mergeCell ref="U29:X29"/>
    <mergeCell ref="Y29:AA29"/>
    <mergeCell ref="A30:Q30"/>
    <mergeCell ref="A29:Q29"/>
    <mergeCell ref="Y34:AA34"/>
    <mergeCell ref="U30:X30"/>
    <mergeCell ref="Y30:AA30"/>
    <mergeCell ref="U37:X37"/>
    <mergeCell ref="Y37:AA37"/>
    <mergeCell ref="R29:T29"/>
    <mergeCell ref="R31:T31"/>
    <mergeCell ref="R32:T32"/>
    <mergeCell ref="R34:T34"/>
    <mergeCell ref="R30:T30"/>
    <mergeCell ref="A44:Q44"/>
    <mergeCell ref="A43:Q43"/>
    <mergeCell ref="A46:Q46"/>
    <mergeCell ref="A45:Q45"/>
    <mergeCell ref="A40:Q40"/>
    <mergeCell ref="A39:Q39"/>
    <mergeCell ref="A42:Q42"/>
    <mergeCell ref="A41:Q41"/>
    <mergeCell ref="A38:Q38"/>
    <mergeCell ref="A55:Q55"/>
    <mergeCell ref="A58:Q58"/>
    <mergeCell ref="A57:Q57"/>
    <mergeCell ref="A52:Q52"/>
    <mergeCell ref="A51:Q51"/>
    <mergeCell ref="A54:Q54"/>
    <mergeCell ref="A53:Q53"/>
    <mergeCell ref="A48:Q48"/>
    <mergeCell ref="A47:Q47"/>
    <mergeCell ref="A50:Q50"/>
    <mergeCell ref="A49:Q49"/>
    <mergeCell ref="A64:Q64"/>
    <mergeCell ref="A63:Q63"/>
    <mergeCell ref="A66:Q66"/>
    <mergeCell ref="A65:Q65"/>
    <mergeCell ref="A60:Q60"/>
    <mergeCell ref="A59:Q59"/>
    <mergeCell ref="A62:Q62"/>
    <mergeCell ref="A61:Q61"/>
    <mergeCell ref="A56:Q56"/>
    <mergeCell ref="A71:Q71"/>
    <mergeCell ref="A74:Q74"/>
    <mergeCell ref="A73:Q73"/>
    <mergeCell ref="AB75:AD75"/>
    <mergeCell ref="AE75:AH75"/>
    <mergeCell ref="AB78:AD78"/>
    <mergeCell ref="AE78:AH78"/>
    <mergeCell ref="A68:Q68"/>
    <mergeCell ref="A67:Q67"/>
    <mergeCell ref="A70:Q70"/>
    <mergeCell ref="A69:Q69"/>
    <mergeCell ref="AB70:AD70"/>
    <mergeCell ref="AE70:AH70"/>
    <mergeCell ref="AB69:AD69"/>
    <mergeCell ref="AE69:AH69"/>
    <mergeCell ref="A72:Q72"/>
    <mergeCell ref="R74:T74"/>
    <mergeCell ref="U74:X74"/>
    <mergeCell ref="Y74:AA74"/>
    <mergeCell ref="AI77:AK77"/>
    <mergeCell ref="AI79:AK79"/>
    <mergeCell ref="AI80:AK80"/>
    <mergeCell ref="AI81:AK81"/>
    <mergeCell ref="U80:X80"/>
    <mergeCell ref="Y80:AA80"/>
    <mergeCell ref="Y81:AA81"/>
    <mergeCell ref="R79:AA79"/>
    <mergeCell ref="R77:T77"/>
    <mergeCell ref="U77:X77"/>
    <mergeCell ref="Y77:AA77"/>
    <mergeCell ref="AI78:AK78"/>
    <mergeCell ref="Y39:AA39"/>
    <mergeCell ref="R40:T40"/>
    <mergeCell ref="U40:X40"/>
    <mergeCell ref="Y40:AA40"/>
    <mergeCell ref="R42:T42"/>
    <mergeCell ref="U42:X42"/>
    <mergeCell ref="Y42:AA42"/>
    <mergeCell ref="AB81:AD81"/>
    <mergeCell ref="AE81:AH81"/>
    <mergeCell ref="R78:T78"/>
    <mergeCell ref="U78:X78"/>
    <mergeCell ref="Y78:AA78"/>
    <mergeCell ref="R80:T80"/>
    <mergeCell ref="AB49:AD49"/>
    <mergeCell ref="AE49:AH49"/>
    <mergeCell ref="AB50:AD50"/>
    <mergeCell ref="AE50:AH50"/>
    <mergeCell ref="AB48:AD48"/>
    <mergeCell ref="AE48:AH48"/>
    <mergeCell ref="AB41:AD41"/>
    <mergeCell ref="AE41:AH41"/>
    <mergeCell ref="AB43:AD43"/>
    <mergeCell ref="AE43:AH43"/>
    <mergeCell ref="AB44:AD44"/>
    <mergeCell ref="A85:O85"/>
    <mergeCell ref="A79:Q79"/>
    <mergeCell ref="A81:Q81"/>
    <mergeCell ref="A80:Q80"/>
    <mergeCell ref="A76:Q76"/>
    <mergeCell ref="A75:Q75"/>
    <mergeCell ref="A82:AU82"/>
    <mergeCell ref="R81:T81"/>
    <mergeCell ref="U81:X81"/>
    <mergeCell ref="R75:T75"/>
    <mergeCell ref="U75:X75"/>
    <mergeCell ref="Y75:AA75"/>
    <mergeCell ref="R76:AA76"/>
    <mergeCell ref="AL75:AN75"/>
    <mergeCell ref="AO75:AR75"/>
    <mergeCell ref="AS75:AU75"/>
    <mergeCell ref="AL76:AN76"/>
    <mergeCell ref="AO76:AR76"/>
    <mergeCell ref="AS76:AU76"/>
    <mergeCell ref="AL77:AN77"/>
    <mergeCell ref="AO77:AR77"/>
    <mergeCell ref="AS77:AU77"/>
    <mergeCell ref="AL81:AN81"/>
    <mergeCell ref="AO81:AR81"/>
    <mergeCell ref="Y53:AA53"/>
    <mergeCell ref="A78:Q78"/>
    <mergeCell ref="A77:Q77"/>
    <mergeCell ref="U34:X34"/>
    <mergeCell ref="R51:AA51"/>
    <mergeCell ref="R46:T46"/>
    <mergeCell ref="U46:X46"/>
    <mergeCell ref="Y46:AA46"/>
    <mergeCell ref="R37:T37"/>
    <mergeCell ref="R39:T39"/>
    <mergeCell ref="U39:X39"/>
    <mergeCell ref="R35:T35"/>
    <mergeCell ref="R64:AA64"/>
    <mergeCell ref="R66:T66"/>
    <mergeCell ref="U66:X66"/>
    <mergeCell ref="Y66:AA66"/>
    <mergeCell ref="R59:T59"/>
    <mergeCell ref="U59:X59"/>
    <mergeCell ref="Y59:AA59"/>
    <mergeCell ref="R60:T60"/>
    <mergeCell ref="U60:X60"/>
    <mergeCell ref="Y60:AA60"/>
    <mergeCell ref="R62:T62"/>
    <mergeCell ref="U62:X62"/>
    <mergeCell ref="Y62:AA62"/>
    <mergeCell ref="R61:AA61"/>
    <mergeCell ref="R63:T63"/>
    <mergeCell ref="U63:X63"/>
    <mergeCell ref="Y63:AA63"/>
    <mergeCell ref="R68:T68"/>
    <mergeCell ref="U68:X68"/>
    <mergeCell ref="Y68:AA68"/>
    <mergeCell ref="R73:AA73"/>
    <mergeCell ref="Y72:AA72"/>
    <mergeCell ref="Y65:AA65"/>
    <mergeCell ref="R67:AA67"/>
    <mergeCell ref="R69:T69"/>
    <mergeCell ref="U69:X69"/>
    <mergeCell ref="Y69:AA69"/>
    <mergeCell ref="R71:T71"/>
    <mergeCell ref="U71:X71"/>
    <mergeCell ref="Y71:AA71"/>
    <mergeCell ref="R70:AA70"/>
    <mergeCell ref="R72:T72"/>
    <mergeCell ref="U72:X72"/>
    <mergeCell ref="R45:T45"/>
    <mergeCell ref="R43:T43"/>
    <mergeCell ref="U43:X43"/>
    <mergeCell ref="Y43:AA43"/>
    <mergeCell ref="U45:X45"/>
    <mergeCell ref="Y45:AA45"/>
    <mergeCell ref="R48:T48"/>
    <mergeCell ref="U48:X48"/>
    <mergeCell ref="Y48:AA48"/>
    <mergeCell ref="R49:T49"/>
    <mergeCell ref="U49:X49"/>
    <mergeCell ref="Y49:AA49"/>
    <mergeCell ref="R50:T50"/>
    <mergeCell ref="U50:X50"/>
    <mergeCell ref="Y50:AA50"/>
    <mergeCell ref="R65:T65"/>
    <mergeCell ref="U65:X65"/>
    <mergeCell ref="R57:AA57"/>
    <mergeCell ref="R55:T55"/>
    <mergeCell ref="U55:X55"/>
    <mergeCell ref="Y55:AA55"/>
    <mergeCell ref="R56:T56"/>
    <mergeCell ref="U56:X56"/>
    <mergeCell ref="Y56:AA56"/>
    <mergeCell ref="R54:AA54"/>
    <mergeCell ref="R58:T58"/>
    <mergeCell ref="U58:X58"/>
    <mergeCell ref="Y58:AA58"/>
    <mergeCell ref="R52:T52"/>
    <mergeCell ref="U52:X52"/>
    <mergeCell ref="Y52:AA52"/>
    <mergeCell ref="R53:T53"/>
    <mergeCell ref="U53:X53"/>
    <mergeCell ref="R11:T11"/>
    <mergeCell ref="U11:X11"/>
    <mergeCell ref="Y11:AA11"/>
    <mergeCell ref="R12:T12"/>
    <mergeCell ref="U12:X12"/>
    <mergeCell ref="Y12:AA12"/>
    <mergeCell ref="R13:T13"/>
    <mergeCell ref="U13:X13"/>
    <mergeCell ref="Y13:AA13"/>
    <mergeCell ref="R14:T14"/>
    <mergeCell ref="U14:X14"/>
    <mergeCell ref="Y14:AA14"/>
    <mergeCell ref="R15:T15"/>
    <mergeCell ref="U15:X15"/>
    <mergeCell ref="Y15:AA15"/>
    <mergeCell ref="Y16:AA16"/>
    <mergeCell ref="U35:X35"/>
    <mergeCell ref="Y35:AA35"/>
    <mergeCell ref="U31:X31"/>
    <mergeCell ref="Y31:AA31"/>
    <mergeCell ref="U32:X32"/>
    <mergeCell ref="Y32:AA32"/>
    <mergeCell ref="Y22:AA22"/>
    <mergeCell ref="BC2:BE2"/>
    <mergeCell ref="R8:T8"/>
    <mergeCell ref="U8:X8"/>
    <mergeCell ref="Y8:AA8"/>
    <mergeCell ref="R9:T9"/>
    <mergeCell ref="U9:X9"/>
    <mergeCell ref="Y9:AA9"/>
    <mergeCell ref="R10:T10"/>
    <mergeCell ref="U10:X10"/>
    <mergeCell ref="Y10:AA10"/>
    <mergeCell ref="AB8:AD8"/>
    <mergeCell ref="AE8:AH8"/>
    <mergeCell ref="AI8:AK8"/>
    <mergeCell ref="AB9:AD9"/>
    <mergeCell ref="AE9:AH9"/>
    <mergeCell ref="AI9:AK9"/>
    <mergeCell ref="AB10:AD10"/>
    <mergeCell ref="AE10:AH10"/>
    <mergeCell ref="AI10:AK10"/>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S16:AU16"/>
    <mergeCell ref="AL17:AN17"/>
    <mergeCell ref="AO17:AR17"/>
    <mergeCell ref="AS17:AU17"/>
    <mergeCell ref="AL18:AN18"/>
    <mergeCell ref="AO18:AR18"/>
    <mergeCell ref="AS18:AU18"/>
    <mergeCell ref="AL29:AN29"/>
    <mergeCell ref="AO29:AR29"/>
    <mergeCell ref="AS29:AU29"/>
    <mergeCell ref="AL30:AN30"/>
    <mergeCell ref="AO30:AR30"/>
    <mergeCell ref="AS30:AU30"/>
    <mergeCell ref="AL31:AN31"/>
    <mergeCell ref="AO31:AR31"/>
    <mergeCell ref="AS31:AU31"/>
    <mergeCell ref="AL32:AN32"/>
    <mergeCell ref="AO32:AR32"/>
    <mergeCell ref="AS32:AU32"/>
    <mergeCell ref="AL33:AN33"/>
    <mergeCell ref="AO33:AR33"/>
    <mergeCell ref="AS33:AU33"/>
    <mergeCell ref="AL34:AN34"/>
    <mergeCell ref="AO34:AR34"/>
    <mergeCell ref="AS34:AU34"/>
    <mergeCell ref="AL35:AN35"/>
    <mergeCell ref="AO35:AR35"/>
    <mergeCell ref="AS35:AU35"/>
    <mergeCell ref="AL36:AN36"/>
    <mergeCell ref="AO36:AR36"/>
    <mergeCell ref="AS36:AU36"/>
    <mergeCell ref="AL37:AN37"/>
    <mergeCell ref="AO37:AR37"/>
    <mergeCell ref="AS37:AU37"/>
    <mergeCell ref="AL38:AN38"/>
    <mergeCell ref="AO38:AR38"/>
    <mergeCell ref="AS38:AU38"/>
    <mergeCell ref="AL39:AN39"/>
    <mergeCell ref="AO39:AR39"/>
    <mergeCell ref="AS39:AU39"/>
    <mergeCell ref="AL40:AN40"/>
    <mergeCell ref="AO40:AR40"/>
    <mergeCell ref="AS40:AU40"/>
    <mergeCell ref="AL41:AN41"/>
    <mergeCell ref="AO41:AR41"/>
    <mergeCell ref="AS41:AU41"/>
    <mergeCell ref="AL42:AN42"/>
    <mergeCell ref="AO42:AR42"/>
    <mergeCell ref="AS42:AU42"/>
    <mergeCell ref="AL43:AN43"/>
    <mergeCell ref="AO43:AR43"/>
    <mergeCell ref="AS43:AU43"/>
    <mergeCell ref="AL44:AN44"/>
    <mergeCell ref="AO44:AR44"/>
    <mergeCell ref="AS44:AU44"/>
    <mergeCell ref="AL45:AN45"/>
    <mergeCell ref="AO45:AR45"/>
    <mergeCell ref="AS45:AU45"/>
    <mergeCell ref="AL46:AN46"/>
    <mergeCell ref="AO46:AR46"/>
    <mergeCell ref="AS46:AU46"/>
    <mergeCell ref="AL47:AN47"/>
    <mergeCell ref="AO47:AR47"/>
    <mergeCell ref="AS47:AU47"/>
    <mergeCell ref="AL48:AN48"/>
    <mergeCell ref="AO48:AR48"/>
    <mergeCell ref="AS48:AU48"/>
    <mergeCell ref="AL49:AN49"/>
    <mergeCell ref="AO49:AR49"/>
    <mergeCell ref="AS49:AU49"/>
    <mergeCell ref="AL50:AN50"/>
    <mergeCell ref="AO50:AR50"/>
    <mergeCell ref="AS50:AU50"/>
    <mergeCell ref="AL51:AN51"/>
    <mergeCell ref="AO51:AR51"/>
    <mergeCell ref="AS51:AU51"/>
    <mergeCell ref="AL52:AN52"/>
    <mergeCell ref="AO52:AR52"/>
    <mergeCell ref="AS52:AU52"/>
    <mergeCell ref="AL53:AN53"/>
    <mergeCell ref="AO53:AR53"/>
    <mergeCell ref="AS53:AU53"/>
    <mergeCell ref="AL54:AN54"/>
    <mergeCell ref="AO54:AR54"/>
    <mergeCell ref="AS54:AU54"/>
    <mergeCell ref="AL55:AN55"/>
    <mergeCell ref="AO55:AR55"/>
    <mergeCell ref="AS55:AU55"/>
    <mergeCell ref="AL56:AN56"/>
    <mergeCell ref="AO56:AR56"/>
    <mergeCell ref="AS56:AU56"/>
    <mergeCell ref="AL57:AN57"/>
    <mergeCell ref="AO57:AR57"/>
    <mergeCell ref="AS57:AU57"/>
    <mergeCell ref="AL58:AN58"/>
    <mergeCell ref="AO58:AR58"/>
    <mergeCell ref="AS58:AU58"/>
    <mergeCell ref="AL59:AN59"/>
    <mergeCell ref="AO59:AR59"/>
    <mergeCell ref="AS59:AU59"/>
    <mergeCell ref="AL60:AN60"/>
    <mergeCell ref="AO60:AR60"/>
    <mergeCell ref="AS60:AU60"/>
    <mergeCell ref="AL61:AN61"/>
    <mergeCell ref="AO61:AR61"/>
    <mergeCell ref="AS61:AU61"/>
    <mergeCell ref="AL62:AN62"/>
    <mergeCell ref="AO62:AR62"/>
    <mergeCell ref="AS62:AU62"/>
    <mergeCell ref="AL63:AN63"/>
    <mergeCell ref="AO63:AR63"/>
    <mergeCell ref="AS63:AU63"/>
    <mergeCell ref="AL64:AN64"/>
    <mergeCell ref="AO64:AR64"/>
    <mergeCell ref="AS64:AU64"/>
    <mergeCell ref="AL65:AN65"/>
    <mergeCell ref="AO65:AR65"/>
    <mergeCell ref="AS65:AU65"/>
    <mergeCell ref="AO70:AR70"/>
    <mergeCell ref="AS70:AU70"/>
    <mergeCell ref="AL71:AN71"/>
    <mergeCell ref="AO71:AR71"/>
    <mergeCell ref="AS71:AU71"/>
    <mergeCell ref="AL66:AN66"/>
    <mergeCell ref="AO66:AR66"/>
    <mergeCell ref="AS66:AU66"/>
    <mergeCell ref="AL67:AN67"/>
    <mergeCell ref="AO67:AR67"/>
    <mergeCell ref="AS67:AU67"/>
    <mergeCell ref="AL68:AN68"/>
    <mergeCell ref="AO68:AR68"/>
    <mergeCell ref="AS68:AU68"/>
    <mergeCell ref="N6:Q6"/>
    <mergeCell ref="AS81:AU81"/>
    <mergeCell ref="AL78:AN78"/>
    <mergeCell ref="AO78:AR78"/>
    <mergeCell ref="AS78:AU78"/>
    <mergeCell ref="AL79:AN79"/>
    <mergeCell ref="AO79:AR79"/>
    <mergeCell ref="AS79:AU79"/>
    <mergeCell ref="AL80:AN80"/>
    <mergeCell ref="AO80:AR80"/>
    <mergeCell ref="AS80:AU80"/>
    <mergeCell ref="AL72:AN72"/>
    <mergeCell ref="AO72:AR72"/>
    <mergeCell ref="AS72:AU72"/>
    <mergeCell ref="AL73:AN73"/>
    <mergeCell ref="AO73:AR73"/>
    <mergeCell ref="AS73:AU73"/>
    <mergeCell ref="AL74:AN74"/>
    <mergeCell ref="AO74:AR74"/>
    <mergeCell ref="AS74:AU74"/>
    <mergeCell ref="AL69:AN69"/>
    <mergeCell ref="AO69:AR69"/>
    <mergeCell ref="AS69:AU69"/>
    <mergeCell ref="AL70:AN70"/>
    <mergeCell ref="AT2:AW2"/>
    <mergeCell ref="AX2:BA2"/>
    <mergeCell ref="B2:F2"/>
    <mergeCell ref="G2:J2"/>
    <mergeCell ref="K2:N2"/>
    <mergeCell ref="S2:W2"/>
    <mergeCell ref="X2:AA2"/>
    <mergeCell ref="AB2:AF2"/>
    <mergeCell ref="AG2:AJ2"/>
    <mergeCell ref="AK2:AN2"/>
    <mergeCell ref="AO2:AS2"/>
  </mergeCells>
  <phoneticPr fontId="59" type="noConversion"/>
  <hyperlinks>
    <hyperlink ref="A1" location="'Praznici 2021.'!A1" display="Španjolska" xr:uid="{35E6AAE5-B62F-40A8-BB54-9634DA756B6D}"/>
  </hyperlinks>
  <pageMargins left="0.7" right="0.7" top="0.75" bottom="0.75" header="0.3" footer="0.3"/>
  <pageSetup paperSize="9" scale="3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G27"/>
  <sheetViews>
    <sheetView zoomScale="90" zoomScaleNormal="90" workbookViewId="0"/>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customHeight="1" x14ac:dyDescent="0.25">
      <c r="A1" s="288" t="s">
        <v>364</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row>
    <row r="2" spans="1:59"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row>
    <row r="3" spans="1:59"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row>
    <row r="4" spans="1:59" x14ac:dyDescent="0.25">
      <c r="A4" s="183" t="s">
        <v>13</v>
      </c>
      <c r="B4" s="6"/>
      <c r="C4" s="6"/>
      <c r="D4" s="2"/>
      <c r="E4" s="2"/>
      <c r="F4" s="2"/>
      <c r="G4" s="2"/>
      <c r="H4" s="6"/>
      <c r="I4" s="2"/>
      <c r="J4" s="2"/>
      <c r="K4" s="2"/>
      <c r="L4" s="2"/>
      <c r="M4" s="2"/>
      <c r="N4" s="2"/>
      <c r="O4" s="2"/>
      <c r="P4" s="2"/>
      <c r="Q4" s="2"/>
      <c r="R4" s="2"/>
      <c r="S4" s="6"/>
      <c r="T4" s="2"/>
      <c r="U4" s="2"/>
      <c r="V4" s="2"/>
      <c r="W4" s="2"/>
      <c r="X4" s="2"/>
      <c r="Y4" s="2"/>
      <c r="Z4" s="2"/>
      <c r="AA4" s="2"/>
      <c r="AB4" s="2"/>
      <c r="AC4" s="2"/>
      <c r="AD4" s="2"/>
      <c r="AE4" s="2"/>
      <c r="AF4" s="2"/>
      <c r="AG4" s="2"/>
      <c r="AH4" s="2"/>
      <c r="AI4" s="2"/>
      <c r="AJ4" s="2"/>
      <c r="AK4" s="2"/>
      <c r="AL4" s="2"/>
      <c r="AM4" s="2"/>
      <c r="AN4" s="2"/>
      <c r="AO4" s="2"/>
      <c r="AP4" s="2"/>
      <c r="AQ4" s="2"/>
      <c r="AR4" s="2"/>
      <c r="AS4" s="2"/>
      <c r="AT4" s="2"/>
      <c r="AU4" s="6"/>
      <c r="AV4" s="2"/>
      <c r="AW4" s="2"/>
      <c r="AX4" s="2"/>
      <c r="AY4" s="2"/>
      <c r="AZ4" s="2"/>
      <c r="BA4" s="2"/>
      <c r="BB4" s="24"/>
      <c r="BC4" s="419"/>
      <c r="BD4" s="7"/>
      <c r="BE4" s="25" t="s">
        <v>33</v>
      </c>
      <c r="BF4" s="25"/>
      <c r="BG4" s="24"/>
    </row>
    <row r="5" spans="1:59" x14ac:dyDescent="0.25">
      <c r="A5" s="183"/>
      <c r="B5" s="7"/>
      <c r="C5" s="2"/>
      <c r="D5" s="2"/>
      <c r="E5" s="2"/>
      <c r="F5" s="2"/>
      <c r="G5" s="2"/>
      <c r="H5" s="2"/>
      <c r="I5" s="2"/>
      <c r="J5" s="2"/>
      <c r="K5" s="2"/>
      <c r="L5" s="2"/>
      <c r="M5" s="2"/>
      <c r="N5" s="2"/>
      <c r="O5" s="2"/>
      <c r="P5" s="2"/>
      <c r="Q5" s="2"/>
      <c r="R5" s="2"/>
      <c r="S5" s="7"/>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4"/>
      <c r="BE5" s="25" t="s">
        <v>35</v>
      </c>
      <c r="BF5" s="25"/>
      <c r="BG5" s="24"/>
    </row>
    <row r="6" spans="1:59" x14ac:dyDescent="0.25">
      <c r="A6" s="181" t="s">
        <v>12</v>
      </c>
      <c r="B6" s="369"/>
      <c r="C6" s="370"/>
      <c r="D6" s="371"/>
      <c r="E6" s="14"/>
      <c r="F6" s="370"/>
      <c r="G6" s="370"/>
      <c r="H6" s="370"/>
      <c r="I6" s="371"/>
      <c r="J6" s="14"/>
      <c r="K6" s="14"/>
      <c r="L6" s="14"/>
      <c r="M6" s="14"/>
      <c r="N6" s="14"/>
      <c r="O6" s="14"/>
      <c r="P6" s="14"/>
      <c r="Q6" s="14"/>
      <c r="R6" s="14"/>
      <c r="S6" s="369"/>
      <c r="T6" s="370"/>
      <c r="U6" s="370"/>
      <c r="V6" s="14"/>
      <c r="W6" s="14"/>
      <c r="X6" s="14"/>
      <c r="Y6" s="14"/>
      <c r="Z6" s="369"/>
      <c r="AA6" s="370"/>
      <c r="AB6" s="370"/>
      <c r="AC6" s="370"/>
      <c r="AD6" s="370"/>
      <c r="AE6" s="370"/>
      <c r="AF6" s="370"/>
      <c r="AG6" s="370"/>
      <c r="AH6" s="370"/>
      <c r="AI6" s="370"/>
      <c r="AJ6" s="370"/>
      <c r="AK6" s="371"/>
      <c r="AL6" s="14"/>
      <c r="AM6" s="14"/>
      <c r="AN6" s="14"/>
      <c r="AO6" s="14"/>
      <c r="AP6" s="14"/>
      <c r="AQ6" s="14"/>
      <c r="AR6" s="14"/>
      <c r="AS6" s="14"/>
      <c r="AT6" s="14"/>
      <c r="AU6" s="14"/>
      <c r="AV6" s="14"/>
      <c r="AW6" s="14"/>
      <c r="AX6" s="14"/>
      <c r="AY6" s="14"/>
      <c r="AZ6" s="14"/>
      <c r="BA6" s="118"/>
      <c r="BB6" s="24"/>
      <c r="BC6" s="24"/>
      <c r="BD6" s="24"/>
      <c r="BE6" s="24"/>
      <c r="BF6" s="24"/>
      <c r="BG6" s="24"/>
    </row>
    <row r="7" spans="1:59"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ht="30" customHeight="1" thickBot="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x14ac:dyDescent="0.25">
      <c r="A9" s="422" t="s">
        <v>43</v>
      </c>
      <c r="B9" s="423"/>
      <c r="C9" s="423"/>
      <c r="D9" s="423"/>
      <c r="E9" s="423"/>
      <c r="F9" s="423"/>
      <c r="G9" s="423"/>
      <c r="H9" s="423"/>
      <c r="I9" s="423"/>
      <c r="J9" s="423"/>
      <c r="K9" s="423"/>
      <c r="L9" s="423"/>
      <c r="M9" s="423"/>
      <c r="N9" s="423"/>
      <c r="O9" s="423"/>
      <c r="P9" s="423"/>
      <c r="Q9" s="423"/>
      <c r="R9" s="424" t="s">
        <v>501</v>
      </c>
      <c r="S9" s="425"/>
      <c r="T9" s="425"/>
      <c r="U9" s="425" t="s">
        <v>51</v>
      </c>
      <c r="V9" s="425"/>
      <c r="W9" s="425"/>
      <c r="X9" s="425"/>
      <c r="Y9" s="425" t="s">
        <v>52</v>
      </c>
      <c r="Z9" s="425"/>
      <c r="AA9" s="425"/>
      <c r="AB9" s="772" t="s">
        <v>544</v>
      </c>
      <c r="AC9" s="773"/>
      <c r="AD9" s="773"/>
      <c r="AE9" s="773" t="s">
        <v>51</v>
      </c>
      <c r="AF9" s="773"/>
      <c r="AG9" s="773"/>
      <c r="AH9" s="773"/>
      <c r="AI9" s="773" t="s">
        <v>52</v>
      </c>
      <c r="AJ9" s="773"/>
      <c r="AK9" s="775"/>
      <c r="AL9" s="435" t="s">
        <v>603</v>
      </c>
      <c r="AM9" s="435"/>
      <c r="AN9" s="435"/>
      <c r="AO9" s="435" t="s">
        <v>51</v>
      </c>
      <c r="AP9" s="435"/>
      <c r="AQ9" s="435"/>
      <c r="AR9" s="435"/>
      <c r="AS9" s="435" t="s">
        <v>52</v>
      </c>
      <c r="AT9" s="435"/>
      <c r="AU9" s="436"/>
      <c r="AV9" s="24"/>
      <c r="AW9" s="24"/>
      <c r="AX9" s="24"/>
      <c r="AY9" s="24"/>
      <c r="AZ9" s="24"/>
      <c r="BA9" s="24"/>
      <c r="BB9" s="24"/>
      <c r="BC9" s="24"/>
      <c r="BD9" s="24"/>
      <c r="BE9" s="24"/>
      <c r="BF9" s="24"/>
      <c r="BG9" s="24"/>
    </row>
    <row r="10" spans="1:59" x14ac:dyDescent="0.25">
      <c r="A10" s="420" t="s">
        <v>71</v>
      </c>
      <c r="B10" s="421" t="s">
        <v>71</v>
      </c>
      <c r="C10" s="421" t="s">
        <v>71</v>
      </c>
      <c r="D10" s="421" t="s">
        <v>71</v>
      </c>
      <c r="E10" s="421" t="s">
        <v>71</v>
      </c>
      <c r="F10" s="421" t="s">
        <v>71</v>
      </c>
      <c r="G10" s="421" t="s">
        <v>71</v>
      </c>
      <c r="H10" s="421" t="s">
        <v>71</v>
      </c>
      <c r="I10" s="421" t="s">
        <v>71</v>
      </c>
      <c r="J10" s="421" t="s">
        <v>71</v>
      </c>
      <c r="K10" s="421" t="s">
        <v>71</v>
      </c>
      <c r="L10" s="421" t="s">
        <v>71</v>
      </c>
      <c r="M10" s="421" t="s">
        <v>71</v>
      </c>
      <c r="N10" s="421" t="s">
        <v>71</v>
      </c>
      <c r="O10" s="421" t="s">
        <v>71</v>
      </c>
      <c r="P10" s="421" t="s">
        <v>71</v>
      </c>
      <c r="Q10" s="421" t="s">
        <v>71</v>
      </c>
      <c r="R10" s="527">
        <v>43831</v>
      </c>
      <c r="S10" s="528">
        <v>42005</v>
      </c>
      <c r="T10" s="528">
        <v>42005</v>
      </c>
      <c r="U10" s="402" t="s">
        <v>53</v>
      </c>
      <c r="V10" s="402" t="s">
        <v>56</v>
      </c>
      <c r="W10" s="402" t="s">
        <v>56</v>
      </c>
      <c r="X10" s="402" t="s">
        <v>56</v>
      </c>
      <c r="Y10" s="456">
        <f t="shared" ref="Y10" si="0">WEEKNUM(R10,2)</f>
        <v>1</v>
      </c>
      <c r="Z10" s="456"/>
      <c r="AA10" s="456"/>
      <c r="AB10" s="399">
        <v>44197</v>
      </c>
      <c r="AC10" s="400"/>
      <c r="AD10" s="400"/>
      <c r="AE10" s="744" t="s">
        <v>58</v>
      </c>
      <c r="AF10" s="744"/>
      <c r="AG10" s="744"/>
      <c r="AH10" s="744"/>
      <c r="AI10" s="402">
        <f t="shared" ref="AI10" si="1">WEEKNUM(AB10,2)</f>
        <v>1</v>
      </c>
      <c r="AJ10" s="402"/>
      <c r="AK10" s="403"/>
      <c r="AL10" s="400">
        <v>44562</v>
      </c>
      <c r="AM10" s="400"/>
      <c r="AN10" s="400"/>
      <c r="AO10" s="908" t="s">
        <v>54</v>
      </c>
      <c r="AP10" s="908"/>
      <c r="AQ10" s="908"/>
      <c r="AR10" s="908"/>
      <c r="AS10" s="744">
        <f t="shared" ref="AS10" si="2">WEEKNUM(AL10)</f>
        <v>1</v>
      </c>
      <c r="AT10" s="744"/>
      <c r="AU10" s="907"/>
      <c r="AV10" s="24"/>
      <c r="AW10" s="24"/>
      <c r="AX10" s="24"/>
      <c r="AY10" s="24"/>
      <c r="AZ10" s="24"/>
      <c r="BA10" s="24"/>
      <c r="BB10" s="24"/>
      <c r="BC10" s="24"/>
      <c r="BD10" s="24"/>
      <c r="BE10" s="24"/>
      <c r="BF10" s="24"/>
      <c r="BG10" s="24"/>
    </row>
    <row r="11" spans="1:59" x14ac:dyDescent="0.25">
      <c r="A11" s="414" t="s">
        <v>71</v>
      </c>
      <c r="B11" s="415" t="s">
        <v>71</v>
      </c>
      <c r="C11" s="415" t="s">
        <v>71</v>
      </c>
      <c r="D11" s="415" t="s">
        <v>71</v>
      </c>
      <c r="E11" s="415" t="s">
        <v>71</v>
      </c>
      <c r="F11" s="415" t="s">
        <v>71</v>
      </c>
      <c r="G11" s="415" t="s">
        <v>71</v>
      </c>
      <c r="H11" s="415" t="s">
        <v>71</v>
      </c>
      <c r="I11" s="415" t="s">
        <v>71</v>
      </c>
      <c r="J11" s="415" t="s">
        <v>71</v>
      </c>
      <c r="K11" s="415" t="s">
        <v>71</v>
      </c>
      <c r="L11" s="415" t="s">
        <v>71</v>
      </c>
      <c r="M11" s="415" t="s">
        <v>71</v>
      </c>
      <c r="N11" s="415" t="s">
        <v>71</v>
      </c>
      <c r="O11" s="415" t="s">
        <v>71</v>
      </c>
      <c r="P11" s="415" t="s">
        <v>71</v>
      </c>
      <c r="Q11" s="415" t="s">
        <v>71</v>
      </c>
      <c r="R11" s="413">
        <v>43832</v>
      </c>
      <c r="S11" s="400">
        <v>42006</v>
      </c>
      <c r="T11" s="400">
        <v>42006</v>
      </c>
      <c r="U11" s="402" t="s">
        <v>57</v>
      </c>
      <c r="V11" s="402" t="e">
        <f t="shared" ref="V11" si="3">WEEKDAY(U11,2)</f>
        <v>#VALUE!</v>
      </c>
      <c r="W11" s="402" t="e">
        <f t="shared" ref="W11" si="4">WEEKDAY(V11,2)</f>
        <v>#VALUE!</v>
      </c>
      <c r="X11" s="402" t="e">
        <f t="shared" ref="X11" si="5">WEEKDAY(W11,2)</f>
        <v>#VALUE!</v>
      </c>
      <c r="Y11" s="402">
        <f t="shared" ref="Y11:Y12" si="6">WEEKNUM(R11,2)</f>
        <v>1</v>
      </c>
      <c r="Z11" s="402"/>
      <c r="AA11" s="402"/>
      <c r="AB11" s="399">
        <v>44198</v>
      </c>
      <c r="AC11" s="400"/>
      <c r="AD11" s="400"/>
      <c r="AE11" s="908" t="s">
        <v>54</v>
      </c>
      <c r="AF11" s="908"/>
      <c r="AG11" s="908"/>
      <c r="AH11" s="908"/>
      <c r="AI11" s="402">
        <f t="shared" ref="AI11:AI16" si="7">WEEKNUM(AB11,2)</f>
        <v>1</v>
      </c>
      <c r="AJ11" s="402"/>
      <c r="AK11" s="403"/>
      <c r="AL11" s="400">
        <v>44563</v>
      </c>
      <c r="AM11" s="400"/>
      <c r="AN11" s="400"/>
      <c r="AO11" s="908" t="s">
        <v>55</v>
      </c>
      <c r="AP11" s="908"/>
      <c r="AQ11" s="908"/>
      <c r="AR11" s="908"/>
      <c r="AS11" s="744">
        <f t="shared" ref="AS11:AS16" si="8">WEEKNUM(AL11)</f>
        <v>2</v>
      </c>
      <c r="AT11" s="744"/>
      <c r="AU11" s="907"/>
      <c r="AV11" s="24"/>
      <c r="AW11" s="24"/>
      <c r="AX11" s="24"/>
      <c r="AY11" s="24"/>
      <c r="AZ11" s="24"/>
      <c r="BA11" s="24"/>
      <c r="BB11" s="24"/>
      <c r="BC11" s="24"/>
      <c r="BD11" s="24"/>
      <c r="BE11" s="24"/>
      <c r="BF11" s="24"/>
      <c r="BG11" s="24"/>
    </row>
    <row r="12" spans="1:59" s="213" customFormat="1" ht="30.75" customHeight="1" x14ac:dyDescent="0.25">
      <c r="A12" s="414" t="s">
        <v>355</v>
      </c>
      <c r="B12" s="415" t="s">
        <v>355</v>
      </c>
      <c r="C12" s="415" t="s">
        <v>355</v>
      </c>
      <c r="D12" s="415" t="s">
        <v>355</v>
      </c>
      <c r="E12" s="415" t="s">
        <v>355</v>
      </c>
      <c r="F12" s="415" t="s">
        <v>355</v>
      </c>
      <c r="G12" s="415" t="s">
        <v>355</v>
      </c>
      <c r="H12" s="415" t="s">
        <v>355</v>
      </c>
      <c r="I12" s="415" t="s">
        <v>355</v>
      </c>
      <c r="J12" s="415" t="s">
        <v>355</v>
      </c>
      <c r="K12" s="415" t="s">
        <v>355</v>
      </c>
      <c r="L12" s="415" t="s">
        <v>355</v>
      </c>
      <c r="M12" s="415" t="s">
        <v>355</v>
      </c>
      <c r="N12" s="415" t="s">
        <v>355</v>
      </c>
      <c r="O12" s="415" t="s">
        <v>355</v>
      </c>
      <c r="P12" s="415" t="s">
        <v>355</v>
      </c>
      <c r="Q12" s="415" t="s">
        <v>355</v>
      </c>
      <c r="R12" s="413">
        <v>43837</v>
      </c>
      <c r="S12" s="400">
        <v>42011</v>
      </c>
      <c r="T12" s="400">
        <v>42011</v>
      </c>
      <c r="U12" s="402" t="s">
        <v>59</v>
      </c>
      <c r="V12" s="402" t="s">
        <v>56</v>
      </c>
      <c r="W12" s="402" t="s">
        <v>56</v>
      </c>
      <c r="X12" s="402" t="s">
        <v>56</v>
      </c>
      <c r="Y12" s="402">
        <f t="shared" si="6"/>
        <v>2</v>
      </c>
      <c r="Z12" s="402"/>
      <c r="AA12" s="402"/>
      <c r="AB12" s="399">
        <v>44203</v>
      </c>
      <c r="AC12" s="400"/>
      <c r="AD12" s="400"/>
      <c r="AE12" s="744" t="s">
        <v>57</v>
      </c>
      <c r="AF12" s="744"/>
      <c r="AG12" s="744"/>
      <c r="AH12" s="744"/>
      <c r="AI12" s="402">
        <f t="shared" si="7"/>
        <v>2</v>
      </c>
      <c r="AJ12" s="402"/>
      <c r="AK12" s="403"/>
      <c r="AL12" s="400">
        <v>44568</v>
      </c>
      <c r="AM12" s="400"/>
      <c r="AN12" s="400"/>
      <c r="AO12" s="744" t="s">
        <v>58</v>
      </c>
      <c r="AP12" s="744"/>
      <c r="AQ12" s="744"/>
      <c r="AR12" s="744"/>
      <c r="AS12" s="744">
        <f t="shared" si="8"/>
        <v>2</v>
      </c>
      <c r="AT12" s="744"/>
      <c r="AU12" s="907"/>
      <c r="AV12" s="24"/>
      <c r="AW12" s="24"/>
      <c r="AX12" s="24"/>
      <c r="AY12" s="24"/>
      <c r="AZ12" s="24"/>
      <c r="BA12" s="24"/>
      <c r="BB12" s="24"/>
      <c r="BC12" s="24"/>
      <c r="BD12" s="24"/>
      <c r="BE12" s="24"/>
      <c r="BF12" s="24"/>
      <c r="BG12" s="24"/>
    </row>
    <row r="13" spans="1:59" s="213" customFormat="1" ht="35.25" customHeight="1" x14ac:dyDescent="0.25">
      <c r="A13" s="715" t="s">
        <v>479</v>
      </c>
      <c r="B13" s="716" t="s">
        <v>358</v>
      </c>
      <c r="C13" s="716" t="s">
        <v>358</v>
      </c>
      <c r="D13" s="716" t="s">
        <v>358</v>
      </c>
      <c r="E13" s="716" t="s">
        <v>358</v>
      </c>
      <c r="F13" s="716" t="s">
        <v>358</v>
      </c>
      <c r="G13" s="716" t="s">
        <v>358</v>
      </c>
      <c r="H13" s="716" t="s">
        <v>358</v>
      </c>
      <c r="I13" s="716" t="s">
        <v>358</v>
      </c>
      <c r="J13" s="716" t="s">
        <v>358</v>
      </c>
      <c r="K13" s="716" t="s">
        <v>358</v>
      </c>
      <c r="L13" s="716" t="s">
        <v>358</v>
      </c>
      <c r="M13" s="716" t="s">
        <v>358</v>
      </c>
      <c r="N13" s="716" t="s">
        <v>358</v>
      </c>
      <c r="O13" s="716" t="s">
        <v>358</v>
      </c>
      <c r="P13" s="716" t="s">
        <v>358</v>
      </c>
      <c r="Q13" s="716" t="s">
        <v>358</v>
      </c>
      <c r="R13" s="912" t="s">
        <v>539</v>
      </c>
      <c r="S13" s="913">
        <v>42125</v>
      </c>
      <c r="T13" s="913">
        <v>42125</v>
      </c>
      <c r="U13" s="914" t="s">
        <v>480</v>
      </c>
      <c r="V13" s="914"/>
      <c r="W13" s="914"/>
      <c r="X13" s="914"/>
      <c r="Y13" s="915" t="s">
        <v>540</v>
      </c>
      <c r="Z13" s="915"/>
      <c r="AA13" s="915"/>
      <c r="AB13" s="745" t="s">
        <v>548</v>
      </c>
      <c r="AC13" s="743"/>
      <c r="AD13" s="743"/>
      <c r="AE13" s="914" t="s">
        <v>480</v>
      </c>
      <c r="AF13" s="914"/>
      <c r="AG13" s="914"/>
      <c r="AH13" s="914"/>
      <c r="AI13" s="744">
        <v>18</v>
      </c>
      <c r="AJ13" s="744"/>
      <c r="AK13" s="746"/>
      <c r="AL13" s="909" t="s">
        <v>604</v>
      </c>
      <c r="AM13" s="909"/>
      <c r="AN13" s="909"/>
      <c r="AO13" s="744" t="s">
        <v>480</v>
      </c>
      <c r="AP13" s="744"/>
      <c r="AQ13" s="744"/>
      <c r="AR13" s="744"/>
      <c r="AS13" s="744" t="s">
        <v>607</v>
      </c>
      <c r="AT13" s="744"/>
      <c r="AU13" s="907"/>
      <c r="AV13" s="211"/>
      <c r="AW13" s="24"/>
      <c r="AX13" s="24"/>
      <c r="AY13" s="24"/>
      <c r="AZ13" s="24"/>
      <c r="BA13" s="24"/>
      <c r="BB13" s="24"/>
      <c r="BC13" s="24"/>
      <c r="BD13" s="24"/>
      <c r="BE13" s="24"/>
      <c r="BF13" s="24"/>
      <c r="BG13" s="24"/>
    </row>
    <row r="14" spans="1:59" s="213" customFormat="1" ht="29.25" customHeight="1" x14ac:dyDescent="0.25">
      <c r="A14" s="715" t="s">
        <v>365</v>
      </c>
      <c r="B14" s="716" t="s">
        <v>359</v>
      </c>
      <c r="C14" s="716" t="s">
        <v>359</v>
      </c>
      <c r="D14" s="716" t="s">
        <v>359</v>
      </c>
      <c r="E14" s="716" t="s">
        <v>359</v>
      </c>
      <c r="F14" s="716" t="s">
        <v>359</v>
      </c>
      <c r="G14" s="716" t="s">
        <v>359</v>
      </c>
      <c r="H14" s="716" t="s">
        <v>359</v>
      </c>
      <c r="I14" s="716" t="s">
        <v>359</v>
      </c>
      <c r="J14" s="716" t="s">
        <v>359</v>
      </c>
      <c r="K14" s="716" t="s">
        <v>359</v>
      </c>
      <c r="L14" s="716" t="s">
        <v>359</v>
      </c>
      <c r="M14" s="716" t="s">
        <v>359</v>
      </c>
      <c r="N14" s="716" t="s">
        <v>359</v>
      </c>
      <c r="O14" s="716" t="s">
        <v>359</v>
      </c>
      <c r="P14" s="716" t="s">
        <v>359</v>
      </c>
      <c r="Q14" s="716" t="s">
        <v>359</v>
      </c>
      <c r="R14" s="916" t="s">
        <v>503</v>
      </c>
      <c r="S14" s="909">
        <v>42135</v>
      </c>
      <c r="T14" s="909">
        <v>42135</v>
      </c>
      <c r="U14" s="914" t="s">
        <v>506</v>
      </c>
      <c r="V14" s="914"/>
      <c r="W14" s="914"/>
      <c r="X14" s="914"/>
      <c r="Y14" s="915">
        <v>18</v>
      </c>
      <c r="Z14" s="915"/>
      <c r="AA14" s="915"/>
      <c r="AB14" s="745">
        <v>44317</v>
      </c>
      <c r="AC14" s="743"/>
      <c r="AD14" s="743"/>
      <c r="AE14" s="908" t="s">
        <v>54</v>
      </c>
      <c r="AF14" s="908"/>
      <c r="AG14" s="908"/>
      <c r="AH14" s="908"/>
      <c r="AI14" s="744">
        <f t="shared" si="7"/>
        <v>18</v>
      </c>
      <c r="AJ14" s="744"/>
      <c r="AK14" s="746"/>
      <c r="AL14" s="743">
        <v>44682</v>
      </c>
      <c r="AM14" s="743"/>
      <c r="AN14" s="743"/>
      <c r="AO14" s="908" t="s">
        <v>55</v>
      </c>
      <c r="AP14" s="908"/>
      <c r="AQ14" s="908"/>
      <c r="AR14" s="908"/>
      <c r="AS14" s="744">
        <f t="shared" si="8"/>
        <v>19</v>
      </c>
      <c r="AT14" s="744"/>
      <c r="AU14" s="907"/>
      <c r="AV14" s="211"/>
      <c r="AW14" s="24"/>
      <c r="AX14" s="24"/>
      <c r="AY14" s="24"/>
      <c r="AZ14" s="24"/>
      <c r="BA14" s="24"/>
      <c r="BB14" s="24"/>
      <c r="BC14" s="24"/>
      <c r="BD14" s="24"/>
      <c r="BE14" s="24"/>
      <c r="BF14" s="24"/>
      <c r="BG14" s="24"/>
    </row>
    <row r="15" spans="1:59" s="212" customFormat="1" ht="30" customHeight="1" x14ac:dyDescent="0.25">
      <c r="A15" s="715" t="s">
        <v>366</v>
      </c>
      <c r="B15" s="716" t="s">
        <v>360</v>
      </c>
      <c r="C15" s="716" t="s">
        <v>360</v>
      </c>
      <c r="D15" s="716" t="s">
        <v>360</v>
      </c>
      <c r="E15" s="716" t="s">
        <v>360</v>
      </c>
      <c r="F15" s="716" t="s">
        <v>360</v>
      </c>
      <c r="G15" s="716" t="s">
        <v>360</v>
      </c>
      <c r="H15" s="716" t="s">
        <v>360</v>
      </c>
      <c r="I15" s="716" t="s">
        <v>360</v>
      </c>
      <c r="J15" s="716" t="s">
        <v>360</v>
      </c>
      <c r="K15" s="716" t="s">
        <v>360</v>
      </c>
      <c r="L15" s="716" t="s">
        <v>360</v>
      </c>
      <c r="M15" s="716" t="s">
        <v>360</v>
      </c>
      <c r="N15" s="716" t="s">
        <v>360</v>
      </c>
      <c r="O15" s="716" t="s">
        <v>360</v>
      </c>
      <c r="P15" s="716" t="s">
        <v>360</v>
      </c>
      <c r="Q15" s="716" t="s">
        <v>360</v>
      </c>
      <c r="R15" s="916" t="s">
        <v>504</v>
      </c>
      <c r="S15" s="909">
        <v>42167</v>
      </c>
      <c r="T15" s="909">
        <v>42167</v>
      </c>
      <c r="U15" s="914" t="s">
        <v>505</v>
      </c>
      <c r="V15" s="914"/>
      <c r="W15" s="914"/>
      <c r="X15" s="914"/>
      <c r="Y15" s="915">
        <v>7</v>
      </c>
      <c r="Z15" s="915"/>
      <c r="AA15" s="915"/>
      <c r="AB15" s="910" t="s">
        <v>549</v>
      </c>
      <c r="AC15" s="909">
        <v>42167</v>
      </c>
      <c r="AD15" s="909">
        <v>42167</v>
      </c>
      <c r="AE15" s="914" t="s">
        <v>550</v>
      </c>
      <c r="AF15" s="914"/>
      <c r="AG15" s="914"/>
      <c r="AH15" s="914"/>
      <c r="AI15" s="744">
        <v>7</v>
      </c>
      <c r="AJ15" s="744"/>
      <c r="AK15" s="746"/>
      <c r="AL15" s="910" t="s">
        <v>605</v>
      </c>
      <c r="AM15" s="909">
        <v>42167</v>
      </c>
      <c r="AN15" s="909">
        <v>42167</v>
      </c>
      <c r="AO15" s="744" t="s">
        <v>606</v>
      </c>
      <c r="AP15" s="744"/>
      <c r="AQ15" s="744"/>
      <c r="AR15" s="744"/>
      <c r="AS15" s="744">
        <v>7</v>
      </c>
      <c r="AT15" s="744"/>
      <c r="AU15" s="907"/>
      <c r="AV15" s="211"/>
      <c r="AW15" s="24"/>
      <c r="AX15" s="24"/>
      <c r="AY15" s="24"/>
      <c r="AZ15" s="24"/>
      <c r="BA15" s="24"/>
      <c r="BB15" s="24"/>
      <c r="BC15" s="24"/>
      <c r="BD15" s="24"/>
      <c r="BE15" s="24"/>
      <c r="BF15" s="24"/>
      <c r="BG15" s="24"/>
    </row>
    <row r="16" spans="1:59" ht="15.75" customHeight="1" thickBot="1" x14ac:dyDescent="0.3">
      <c r="A16" s="911" t="s">
        <v>367</v>
      </c>
      <c r="B16" s="699" t="s">
        <v>361</v>
      </c>
      <c r="C16" s="699" t="s">
        <v>361</v>
      </c>
      <c r="D16" s="699" t="s">
        <v>361</v>
      </c>
      <c r="E16" s="699" t="s">
        <v>361</v>
      </c>
      <c r="F16" s="699" t="s">
        <v>361</v>
      </c>
      <c r="G16" s="699" t="s">
        <v>361</v>
      </c>
      <c r="H16" s="699" t="s">
        <v>361</v>
      </c>
      <c r="I16" s="699" t="s">
        <v>361</v>
      </c>
      <c r="J16" s="699" t="s">
        <v>361</v>
      </c>
      <c r="K16" s="699" t="s">
        <v>361</v>
      </c>
      <c r="L16" s="699" t="s">
        <v>361</v>
      </c>
      <c r="M16" s="699" t="s">
        <v>361</v>
      </c>
      <c r="N16" s="699" t="s">
        <v>361</v>
      </c>
      <c r="O16" s="699" t="s">
        <v>361</v>
      </c>
      <c r="P16" s="699" t="s">
        <v>361</v>
      </c>
      <c r="Q16" s="699" t="s">
        <v>361</v>
      </c>
      <c r="R16" s="761">
        <v>44146</v>
      </c>
      <c r="S16" s="762">
        <v>42312</v>
      </c>
      <c r="T16" s="762">
        <v>42312</v>
      </c>
      <c r="U16" s="764" t="s">
        <v>53</v>
      </c>
      <c r="V16" s="764" t="s">
        <v>56</v>
      </c>
      <c r="W16" s="764" t="s">
        <v>56</v>
      </c>
      <c r="X16" s="764" t="s">
        <v>56</v>
      </c>
      <c r="Y16" s="764">
        <f t="shared" ref="Y16" si="9">WEEKNUM(R16,2)</f>
        <v>46</v>
      </c>
      <c r="Z16" s="764"/>
      <c r="AA16" s="764"/>
      <c r="AB16" s="749">
        <v>44511</v>
      </c>
      <c r="AC16" s="750"/>
      <c r="AD16" s="750"/>
      <c r="AE16" s="752" t="s">
        <v>57</v>
      </c>
      <c r="AF16" s="752"/>
      <c r="AG16" s="752"/>
      <c r="AH16" s="752"/>
      <c r="AI16" s="752">
        <f t="shared" si="7"/>
        <v>46</v>
      </c>
      <c r="AJ16" s="752"/>
      <c r="AK16" s="753"/>
      <c r="AL16" s="400">
        <v>44876</v>
      </c>
      <c r="AM16" s="400"/>
      <c r="AN16" s="400"/>
      <c r="AO16" s="744" t="s">
        <v>58</v>
      </c>
      <c r="AP16" s="744"/>
      <c r="AQ16" s="744"/>
      <c r="AR16" s="744"/>
      <c r="AS16" s="744">
        <f t="shared" si="8"/>
        <v>46</v>
      </c>
      <c r="AT16" s="744"/>
      <c r="AU16" s="907"/>
      <c r="AV16" s="211"/>
      <c r="AW16" s="24"/>
      <c r="AX16" s="24"/>
      <c r="AY16" s="24"/>
      <c r="AZ16" s="24"/>
      <c r="BA16" s="24"/>
      <c r="BB16" s="24"/>
      <c r="BC16" s="24"/>
      <c r="BD16" s="24"/>
      <c r="BE16" s="24"/>
      <c r="BF16" s="24"/>
      <c r="BG16" s="24"/>
    </row>
    <row r="17" spans="1:59" x14ac:dyDescent="0.25">
      <c r="A17" s="918" t="s">
        <v>668</v>
      </c>
      <c r="B17" s="801"/>
      <c r="C17" s="801"/>
      <c r="D17" s="801"/>
      <c r="E17" s="801"/>
      <c r="F17" s="801"/>
      <c r="G17" s="801"/>
      <c r="H17" s="801"/>
      <c r="I17" s="801"/>
      <c r="J17" s="801"/>
      <c r="K17" s="801"/>
      <c r="L17" s="801"/>
      <c r="M17" s="801"/>
      <c r="N17" s="801"/>
      <c r="O17" s="801"/>
      <c r="P17" s="801"/>
      <c r="Q17" s="801"/>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24"/>
      <c r="AW17" s="24"/>
      <c r="AX17" s="24"/>
      <c r="AY17" s="24"/>
      <c r="AZ17" s="24"/>
      <c r="BA17" s="24"/>
      <c r="BB17" s="24"/>
      <c r="BC17" s="24"/>
      <c r="BD17" s="24"/>
      <c r="BE17" s="24"/>
      <c r="BF17" s="24"/>
      <c r="BG17" s="24"/>
    </row>
    <row r="18" spans="1:59" ht="15.75" customHeight="1" x14ac:dyDescent="0.25">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row>
    <row r="19" spans="1:59" ht="15" customHeight="1" x14ac:dyDescent="0.25">
      <c r="A19" s="450" t="s">
        <v>12</v>
      </c>
      <c r="B19" s="451"/>
      <c r="C19" s="451"/>
      <c r="D19" s="451"/>
      <c r="E19" s="451"/>
      <c r="F19" s="451"/>
      <c r="G19" s="451"/>
      <c r="H19" s="451"/>
      <c r="I19" s="451"/>
      <c r="J19" s="451"/>
      <c r="K19" s="451"/>
      <c r="L19" s="451"/>
      <c r="M19" s="451"/>
      <c r="N19" s="451"/>
      <c r="O19" s="451"/>
      <c r="P19" s="451"/>
      <c r="Q19" s="451"/>
      <c r="R19" s="477" t="s">
        <v>544</v>
      </c>
      <c r="S19" s="435"/>
      <c r="T19" s="435"/>
      <c r="U19" s="435"/>
      <c r="V19" s="435"/>
      <c r="W19" s="436"/>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row>
    <row r="20" spans="1:59" x14ac:dyDescent="0.25">
      <c r="A20" s="452"/>
      <c r="B20" s="453"/>
      <c r="C20" s="453"/>
      <c r="D20" s="453"/>
      <c r="E20" s="453"/>
      <c r="F20" s="453"/>
      <c r="G20" s="453"/>
      <c r="H20" s="453"/>
      <c r="I20" s="453"/>
      <c r="J20" s="453"/>
      <c r="K20" s="453"/>
      <c r="L20" s="453"/>
      <c r="M20" s="453"/>
      <c r="N20" s="453"/>
      <c r="O20" s="453"/>
      <c r="P20" s="453"/>
      <c r="Q20" s="453"/>
      <c r="R20" s="472" t="s">
        <v>44</v>
      </c>
      <c r="S20" s="439"/>
      <c r="T20" s="439"/>
      <c r="U20" s="439" t="s">
        <v>45</v>
      </c>
      <c r="V20" s="439"/>
      <c r="W20" s="440"/>
      <c r="X20" s="24"/>
      <c r="Y20" s="778"/>
      <c r="Z20" s="778"/>
      <c r="AA20" s="778"/>
      <c r="AB20" s="778"/>
      <c r="AC20" s="778"/>
      <c r="AD20" s="778"/>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row>
    <row r="21" spans="1:59" x14ac:dyDescent="0.25">
      <c r="A21" s="414" t="s">
        <v>46</v>
      </c>
      <c r="B21" s="415" t="s">
        <v>46</v>
      </c>
      <c r="C21" s="415" t="s">
        <v>46</v>
      </c>
      <c r="D21" s="415" t="s">
        <v>46</v>
      </c>
      <c r="E21" s="415" t="s">
        <v>46</v>
      </c>
      <c r="F21" s="415" t="s">
        <v>46</v>
      </c>
      <c r="G21" s="415" t="s">
        <v>46</v>
      </c>
      <c r="H21" s="415" t="s">
        <v>46</v>
      </c>
      <c r="I21" s="415" t="s">
        <v>46</v>
      </c>
      <c r="J21" s="415" t="s">
        <v>46</v>
      </c>
      <c r="K21" s="415" t="s">
        <v>46</v>
      </c>
      <c r="L21" s="415" t="s">
        <v>46</v>
      </c>
      <c r="M21" s="415" t="s">
        <v>46</v>
      </c>
      <c r="N21" s="415" t="s">
        <v>46</v>
      </c>
      <c r="O21" s="415" t="s">
        <v>46</v>
      </c>
      <c r="P21" s="415" t="s">
        <v>46</v>
      </c>
      <c r="Q21" s="415" t="s">
        <v>46</v>
      </c>
      <c r="R21" s="508">
        <v>44196</v>
      </c>
      <c r="S21" s="509"/>
      <c r="T21" s="509"/>
      <c r="U21" s="509">
        <v>44206</v>
      </c>
      <c r="V21" s="509"/>
      <c r="W21" s="510"/>
      <c r="X21" s="24"/>
      <c r="Y21" s="26"/>
      <c r="Z21" s="26"/>
      <c r="AA21" s="26"/>
      <c r="AB21" s="778"/>
      <c r="AC21" s="778"/>
      <c r="AD21" s="778"/>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row>
    <row r="22" spans="1:59" x14ac:dyDescent="0.25">
      <c r="A22" s="414" t="s">
        <v>177</v>
      </c>
      <c r="B22" s="415" t="s">
        <v>46</v>
      </c>
      <c r="C22" s="415" t="s">
        <v>46</v>
      </c>
      <c r="D22" s="415" t="s">
        <v>46</v>
      </c>
      <c r="E22" s="415" t="s">
        <v>46</v>
      </c>
      <c r="F22" s="415" t="s">
        <v>46</v>
      </c>
      <c r="G22" s="415" t="s">
        <v>46</v>
      </c>
      <c r="H22" s="415" t="s">
        <v>46</v>
      </c>
      <c r="I22" s="415" t="s">
        <v>46</v>
      </c>
      <c r="J22" s="415" t="s">
        <v>46</v>
      </c>
      <c r="K22" s="415" t="s">
        <v>46</v>
      </c>
      <c r="L22" s="415" t="s">
        <v>46</v>
      </c>
      <c r="M22" s="415" t="s">
        <v>46</v>
      </c>
      <c r="N22" s="415" t="s">
        <v>46</v>
      </c>
      <c r="O22" s="415" t="s">
        <v>46</v>
      </c>
      <c r="P22" s="415" t="s">
        <v>46</v>
      </c>
      <c r="Q22" s="415" t="s">
        <v>46</v>
      </c>
      <c r="R22" s="412">
        <v>44225</v>
      </c>
      <c r="S22" s="410"/>
      <c r="T22" s="410"/>
      <c r="U22" s="410">
        <v>44243</v>
      </c>
      <c r="V22" s="410"/>
      <c r="W22" s="434"/>
      <c r="X22" s="24"/>
      <c r="Y22" s="26"/>
      <c r="Z22" s="26"/>
      <c r="AA22" s="26"/>
      <c r="AB22" s="778"/>
      <c r="AC22" s="778"/>
      <c r="AD22" s="778"/>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row>
    <row r="23" spans="1:59" x14ac:dyDescent="0.25">
      <c r="A23" s="414" t="s">
        <v>141</v>
      </c>
      <c r="B23" s="415"/>
      <c r="C23" s="415"/>
      <c r="D23" s="415"/>
      <c r="E23" s="415"/>
      <c r="F23" s="415"/>
      <c r="G23" s="415"/>
      <c r="H23" s="415"/>
      <c r="I23" s="415"/>
      <c r="J23" s="415"/>
      <c r="K23" s="415"/>
      <c r="L23" s="415"/>
      <c r="M23" s="415"/>
      <c r="N23" s="415"/>
      <c r="O23" s="415"/>
      <c r="P23" s="415"/>
      <c r="Q23" s="415"/>
      <c r="R23" s="412">
        <v>44317</v>
      </c>
      <c r="S23" s="410"/>
      <c r="T23" s="410"/>
      <c r="U23" s="410">
        <v>44325</v>
      </c>
      <c r="V23" s="410"/>
      <c r="W23" s="434"/>
      <c r="X23" s="24"/>
      <c r="Y23" s="26"/>
      <c r="Z23" s="26"/>
      <c r="AA23" s="26"/>
      <c r="AB23" s="778"/>
      <c r="AC23" s="778"/>
      <c r="AD23" s="778"/>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row>
    <row r="24" spans="1:59" x14ac:dyDescent="0.25">
      <c r="A24" s="414" t="s">
        <v>451</v>
      </c>
      <c r="B24" s="415"/>
      <c r="C24" s="415"/>
      <c r="D24" s="415"/>
      <c r="E24" s="415"/>
      <c r="F24" s="415"/>
      <c r="G24" s="415"/>
      <c r="H24" s="415"/>
      <c r="I24" s="415"/>
      <c r="J24" s="415"/>
      <c r="K24" s="415"/>
      <c r="L24" s="415"/>
      <c r="M24" s="415"/>
      <c r="N24" s="415"/>
      <c r="O24" s="415"/>
      <c r="P24" s="415"/>
      <c r="Q24" s="415"/>
      <c r="R24" s="412">
        <v>44364</v>
      </c>
      <c r="S24" s="410"/>
      <c r="T24" s="410"/>
      <c r="U24" s="410">
        <v>44439</v>
      </c>
      <c r="V24" s="410"/>
      <c r="W24" s="434"/>
      <c r="X24" s="24"/>
      <c r="Y24" s="26"/>
      <c r="Z24" s="26"/>
      <c r="AA24" s="26"/>
      <c r="AB24" s="778"/>
      <c r="AC24" s="778"/>
      <c r="AD24" s="778"/>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row>
    <row r="25" spans="1:59" x14ac:dyDescent="0.25">
      <c r="A25" s="446" t="s">
        <v>50</v>
      </c>
      <c r="B25" s="447"/>
      <c r="C25" s="447"/>
      <c r="D25" s="447"/>
      <c r="E25" s="447"/>
      <c r="F25" s="447"/>
      <c r="G25" s="447"/>
      <c r="H25" s="447"/>
      <c r="I25" s="447"/>
      <c r="J25" s="447"/>
      <c r="K25" s="447"/>
      <c r="L25" s="447"/>
      <c r="M25" s="447"/>
      <c r="N25" s="447"/>
      <c r="O25" s="447"/>
      <c r="P25" s="447"/>
      <c r="Q25" s="447"/>
      <c r="R25" s="447"/>
      <c r="S25" s="447"/>
      <c r="T25" s="447"/>
      <c r="U25" s="447"/>
      <c r="V25" s="447"/>
      <c r="W25" s="917"/>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row>
    <row r="26" spans="1:59" x14ac:dyDescent="0.2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row>
    <row r="27" spans="1:59" x14ac:dyDescent="0.2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row>
  </sheetData>
  <mergeCells count="123">
    <mergeCell ref="Y11:AA11"/>
    <mergeCell ref="R11:T11"/>
    <mergeCell ref="AB15:AD15"/>
    <mergeCell ref="AE15:AH15"/>
    <mergeCell ref="AI15:AK15"/>
    <mergeCell ref="Y14:AA14"/>
    <mergeCell ref="Y15:AA15"/>
    <mergeCell ref="B1:BA1"/>
    <mergeCell ref="O2:R2"/>
    <mergeCell ref="B6:D6"/>
    <mergeCell ref="F6:I6"/>
    <mergeCell ref="S6:U6"/>
    <mergeCell ref="AB11:AD11"/>
    <mergeCell ref="AB16:AD16"/>
    <mergeCell ref="AE16:AH16"/>
    <mergeCell ref="AI16:AK16"/>
    <mergeCell ref="AI11:AK11"/>
    <mergeCell ref="AB12:AD12"/>
    <mergeCell ref="AE12:AH12"/>
    <mergeCell ref="AI12:AK12"/>
    <mergeCell ref="AB13:AD13"/>
    <mergeCell ref="AE13:AH13"/>
    <mergeCell ref="AI13:AK13"/>
    <mergeCell ref="AB14:AD14"/>
    <mergeCell ref="AE14:AH14"/>
    <mergeCell ref="AI14:AK14"/>
    <mergeCell ref="AE11:AH11"/>
    <mergeCell ref="R19:W19"/>
    <mergeCell ref="R20:T20"/>
    <mergeCell ref="U20:W20"/>
    <mergeCell ref="A13:Q13"/>
    <mergeCell ref="A15:Q15"/>
    <mergeCell ref="A12:Q12"/>
    <mergeCell ref="A9:Q9"/>
    <mergeCell ref="R9:T9"/>
    <mergeCell ref="U9:X9"/>
    <mergeCell ref="R15:T15"/>
    <mergeCell ref="U15:X15"/>
    <mergeCell ref="A17:Q17"/>
    <mergeCell ref="U11:X11"/>
    <mergeCell ref="A25:W25"/>
    <mergeCell ref="A24:Q24"/>
    <mergeCell ref="R24:T24"/>
    <mergeCell ref="U24:W24"/>
    <mergeCell ref="A21:Q21"/>
    <mergeCell ref="R21:T21"/>
    <mergeCell ref="U21:W21"/>
    <mergeCell ref="A23:Q23"/>
    <mergeCell ref="R23:T23"/>
    <mergeCell ref="U23:W23"/>
    <mergeCell ref="A22:Q22"/>
    <mergeCell ref="R22:T22"/>
    <mergeCell ref="U22:W22"/>
    <mergeCell ref="AB23:AD23"/>
    <mergeCell ref="AB24:AD24"/>
    <mergeCell ref="Y20:AA20"/>
    <mergeCell ref="AB20:AD20"/>
    <mergeCell ref="AB21:AD21"/>
    <mergeCell ref="AB22:AD22"/>
    <mergeCell ref="A16:Q16"/>
    <mergeCell ref="A19:Q20"/>
    <mergeCell ref="A10:Q10"/>
    <mergeCell ref="R10:T10"/>
    <mergeCell ref="U10:X10"/>
    <mergeCell ref="R12:T12"/>
    <mergeCell ref="U12:X12"/>
    <mergeCell ref="Y12:AA12"/>
    <mergeCell ref="A11:Q11"/>
    <mergeCell ref="A14:Q14"/>
    <mergeCell ref="R16:T16"/>
    <mergeCell ref="U16:X16"/>
    <mergeCell ref="Y16:AA16"/>
    <mergeCell ref="R13:T13"/>
    <mergeCell ref="U13:X13"/>
    <mergeCell ref="Y13:AA13"/>
    <mergeCell ref="R14:T14"/>
    <mergeCell ref="U14:X14"/>
    <mergeCell ref="BC2:BE2"/>
    <mergeCell ref="BC3:BC5"/>
    <mergeCell ref="AB9:AD9"/>
    <mergeCell ref="AE9:AH9"/>
    <mergeCell ref="AI9:AK9"/>
    <mergeCell ref="AB10:AD10"/>
    <mergeCell ref="AE10:AH10"/>
    <mergeCell ref="AI10:AK10"/>
    <mergeCell ref="Z6:AK6"/>
    <mergeCell ref="Y9:AA9"/>
    <mergeCell ref="Y10:AA10"/>
    <mergeCell ref="AL9:AN9"/>
    <mergeCell ref="AO9:AR9"/>
    <mergeCell ref="AS9:AU9"/>
    <mergeCell ref="AL10:AN10"/>
    <mergeCell ref="AO10:AR10"/>
    <mergeCell ref="AT2:AW2"/>
    <mergeCell ref="AX2:BA2"/>
    <mergeCell ref="AS15:AU15"/>
    <mergeCell ref="AL16:AN16"/>
    <mergeCell ref="AO16:AR16"/>
    <mergeCell ref="AS16:AU16"/>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B2:F2"/>
    <mergeCell ref="G2:J2"/>
    <mergeCell ref="K2:N2"/>
    <mergeCell ref="S2:W2"/>
    <mergeCell ref="X2:AA2"/>
    <mergeCell ref="AB2:AF2"/>
    <mergeCell ref="AG2:AJ2"/>
    <mergeCell ref="AK2:AN2"/>
    <mergeCell ref="AO2:AS2"/>
  </mergeCells>
  <phoneticPr fontId="59" type="noConversion"/>
  <hyperlinks>
    <hyperlink ref="A1" location="'Praznici 2021.'!A1" display="Srbija" xr:uid="{EDF990F2-0E3F-4DA3-A059-B4578C2F56FA}"/>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H29"/>
  <sheetViews>
    <sheetView zoomScale="90" zoomScaleNormal="90" workbookViewId="0"/>
  </sheetViews>
  <sheetFormatPr defaultRowHeight="15" x14ac:dyDescent="0.25"/>
  <cols>
    <col min="1" max="1" width="21.42578125" bestFit="1" customWidth="1"/>
    <col min="2" max="53" width="3.7109375" customWidth="1"/>
    <col min="54" max="54" width="5.85546875" customWidth="1"/>
    <col min="55" max="55" width="4.5703125" customWidth="1"/>
    <col min="56" max="56" width="4" customWidth="1"/>
  </cols>
  <sheetData>
    <row r="1" spans="1:60" ht="18.75" customHeight="1" x14ac:dyDescent="0.25">
      <c r="A1" s="288" t="s">
        <v>368</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E4" s="2"/>
      <c r="F4" s="2"/>
      <c r="G4" s="2"/>
      <c r="H4" s="2"/>
      <c r="I4" s="2"/>
      <c r="J4" s="2"/>
      <c r="K4" s="6"/>
      <c r="L4" s="2"/>
      <c r="M4" s="2"/>
      <c r="N4" s="2"/>
      <c r="O4" s="2"/>
      <c r="P4" s="2"/>
      <c r="Q4" s="2"/>
      <c r="R4" s="2"/>
      <c r="S4" s="31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6"/>
      <c r="AX4" s="2"/>
      <c r="AY4" s="2"/>
      <c r="AZ4" s="2"/>
      <c r="BA4" s="2"/>
      <c r="BB4" s="24"/>
      <c r="BC4" s="419"/>
      <c r="BD4" s="7"/>
      <c r="BE4" s="25" t="s">
        <v>33</v>
      </c>
      <c r="BF4" s="25"/>
      <c r="BG4" s="24"/>
      <c r="BH4" s="24"/>
    </row>
    <row r="5" spans="1:60" x14ac:dyDescent="0.25">
      <c r="A5" s="183"/>
      <c r="B5" s="31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7"/>
      <c r="BE5" s="25"/>
      <c r="BF5" s="25"/>
      <c r="BG5" s="24"/>
      <c r="BH5" s="24"/>
    </row>
    <row r="6" spans="1:60" x14ac:dyDescent="0.25">
      <c r="A6" s="229" t="s">
        <v>372</v>
      </c>
      <c r="B6" s="369"/>
      <c r="C6" s="370"/>
      <c r="D6" s="370"/>
      <c r="E6" s="370"/>
      <c r="F6" s="11"/>
      <c r="G6" s="11"/>
      <c r="H6" s="11"/>
      <c r="I6" s="11"/>
      <c r="J6" s="11"/>
      <c r="K6" s="11"/>
      <c r="L6" s="11"/>
      <c r="M6" s="11"/>
      <c r="N6" s="11"/>
      <c r="O6" s="11"/>
      <c r="P6" s="11"/>
      <c r="Q6" s="11"/>
      <c r="R6" s="283"/>
      <c r="S6" s="11"/>
      <c r="T6" s="11"/>
      <c r="U6" s="11"/>
      <c r="V6" s="11"/>
      <c r="W6" s="11"/>
      <c r="X6" s="11"/>
      <c r="Y6" s="11"/>
      <c r="Z6" s="370"/>
      <c r="AA6" s="370"/>
      <c r="AB6" s="370"/>
      <c r="AC6" s="370"/>
      <c r="AD6" s="370"/>
      <c r="AE6" s="370"/>
      <c r="AF6" s="370"/>
      <c r="AG6" s="370"/>
      <c r="AH6" s="370"/>
      <c r="AI6" s="370"/>
      <c r="AJ6" s="370"/>
      <c r="AK6" s="371"/>
      <c r="AL6" s="11"/>
      <c r="AM6" s="11"/>
      <c r="AN6" s="11"/>
      <c r="AO6" s="11"/>
      <c r="AP6" s="11"/>
      <c r="AQ6" s="11"/>
      <c r="AR6" s="11"/>
      <c r="AS6" s="11"/>
      <c r="AT6" s="11"/>
      <c r="AU6" s="11"/>
      <c r="AV6" s="11"/>
      <c r="AW6" s="11"/>
      <c r="AX6" s="11"/>
      <c r="AY6" s="11"/>
      <c r="AZ6" s="11"/>
      <c r="BA6" s="11"/>
      <c r="BB6" s="24"/>
      <c r="BC6" s="419"/>
      <c r="BD6" s="4"/>
      <c r="BE6" s="25" t="s">
        <v>35</v>
      </c>
      <c r="BF6" s="25"/>
      <c r="BG6" s="24"/>
      <c r="BH6" s="24"/>
    </row>
    <row r="7" spans="1:60" x14ac:dyDescent="0.25">
      <c r="A7" s="181" t="s">
        <v>12</v>
      </c>
      <c r="B7" s="369"/>
      <c r="C7" s="370"/>
      <c r="D7" s="370"/>
      <c r="E7" s="370"/>
      <c r="F7" s="371"/>
      <c r="G7" s="11"/>
      <c r="H7" s="11"/>
      <c r="I7" s="11"/>
      <c r="J7" s="11"/>
      <c r="K7" s="11"/>
      <c r="L7" s="11"/>
      <c r="M7" s="11"/>
      <c r="N7" s="11"/>
      <c r="O7" s="11"/>
      <c r="P7" s="11"/>
      <c r="Q7" s="11"/>
      <c r="R7" s="11"/>
      <c r="S7" s="11"/>
      <c r="T7" s="11"/>
      <c r="U7" s="11"/>
      <c r="V7" s="11"/>
      <c r="W7" s="11"/>
      <c r="X7" s="11"/>
      <c r="Y7" s="11"/>
      <c r="Z7" s="278"/>
      <c r="AA7" s="278"/>
      <c r="AB7" s="278"/>
      <c r="AC7" s="278"/>
      <c r="AD7" s="278"/>
      <c r="AE7" s="278"/>
      <c r="AF7" s="278"/>
      <c r="AG7" s="278"/>
      <c r="AH7" s="278"/>
      <c r="AI7" s="278"/>
      <c r="AJ7" s="278"/>
      <c r="AK7" s="231"/>
      <c r="AL7" s="11"/>
      <c r="AM7" s="11"/>
      <c r="AN7" s="11"/>
      <c r="AO7" s="11"/>
      <c r="AP7" s="11"/>
      <c r="AQ7" s="11"/>
      <c r="AR7" s="11"/>
      <c r="AS7" s="11"/>
      <c r="AT7" s="11"/>
      <c r="AU7" s="11"/>
      <c r="AV7" s="11"/>
      <c r="AW7" s="11"/>
      <c r="AX7" s="11"/>
      <c r="AY7" s="11"/>
      <c r="AZ7" s="11"/>
      <c r="BA7" s="11"/>
      <c r="BB7" s="24"/>
      <c r="BC7" s="24"/>
      <c r="BD7" s="24"/>
      <c r="BE7" s="24"/>
      <c r="BF7" s="24"/>
      <c r="BG7" s="24"/>
      <c r="BH7" s="24"/>
    </row>
    <row r="8" spans="1:60" x14ac:dyDescent="0.25">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row>
    <row r="9" spans="1:60" ht="15.75" thickBot="1" x14ac:dyDescent="0.3">
      <c r="A9" s="24"/>
      <c r="B9" s="24"/>
      <c r="C9" s="24"/>
      <c r="D9" s="24"/>
      <c r="E9" s="24"/>
      <c r="F9" s="24"/>
      <c r="G9" s="24"/>
      <c r="H9" s="24"/>
      <c r="I9" s="24"/>
      <c r="J9" s="24"/>
      <c r="K9" s="24"/>
      <c r="L9" s="24"/>
      <c r="M9" s="24"/>
      <c r="N9" s="24"/>
      <c r="O9" s="24"/>
      <c r="P9" s="24"/>
      <c r="Q9" s="24"/>
      <c r="R9" s="41"/>
      <c r="S9" s="41"/>
      <c r="T9" s="41"/>
      <c r="U9" s="41"/>
      <c r="V9" s="41"/>
      <c r="W9" s="41"/>
      <c r="X9" s="41"/>
      <c r="Y9" s="41"/>
      <c r="Z9" s="41"/>
      <c r="AA9" s="41"/>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row>
    <row r="10" spans="1:60" ht="30" customHeight="1" x14ac:dyDescent="0.25">
      <c r="A10" s="422" t="s">
        <v>43</v>
      </c>
      <c r="B10" s="423"/>
      <c r="C10" s="423"/>
      <c r="D10" s="423"/>
      <c r="E10" s="423"/>
      <c r="F10" s="423"/>
      <c r="G10" s="423"/>
      <c r="H10" s="423"/>
      <c r="I10" s="423"/>
      <c r="J10" s="423"/>
      <c r="K10" s="423"/>
      <c r="L10" s="423"/>
      <c r="M10" s="423"/>
      <c r="N10" s="423"/>
      <c r="O10" s="423"/>
      <c r="P10" s="423"/>
      <c r="Q10" s="423"/>
      <c r="R10" s="424" t="s">
        <v>501</v>
      </c>
      <c r="S10" s="425"/>
      <c r="T10" s="425"/>
      <c r="U10" s="425" t="s">
        <v>51</v>
      </c>
      <c r="V10" s="425"/>
      <c r="W10" s="425"/>
      <c r="X10" s="425"/>
      <c r="Y10" s="425" t="s">
        <v>52</v>
      </c>
      <c r="Z10" s="425"/>
      <c r="AA10" s="425"/>
      <c r="AB10" s="772" t="s">
        <v>544</v>
      </c>
      <c r="AC10" s="773"/>
      <c r="AD10" s="773"/>
      <c r="AE10" s="773" t="s">
        <v>51</v>
      </c>
      <c r="AF10" s="773"/>
      <c r="AG10" s="773"/>
      <c r="AH10" s="773"/>
      <c r="AI10" s="773" t="s">
        <v>52</v>
      </c>
      <c r="AJ10" s="773"/>
      <c r="AK10" s="775"/>
      <c r="AL10" s="435" t="s">
        <v>603</v>
      </c>
      <c r="AM10" s="435"/>
      <c r="AN10" s="435"/>
      <c r="AO10" s="435" t="s">
        <v>51</v>
      </c>
      <c r="AP10" s="435"/>
      <c r="AQ10" s="435"/>
      <c r="AR10" s="435"/>
      <c r="AS10" s="435" t="s">
        <v>52</v>
      </c>
      <c r="AT10" s="435"/>
      <c r="AU10" s="436"/>
      <c r="AV10" s="24"/>
      <c r="AW10" s="24"/>
      <c r="AX10" s="24"/>
      <c r="AY10" s="24"/>
      <c r="AZ10" s="24"/>
      <c r="BA10" s="24"/>
      <c r="BB10" s="24"/>
      <c r="BC10" s="24"/>
      <c r="BD10" s="24"/>
      <c r="BE10" s="24"/>
      <c r="BF10" s="24"/>
      <c r="BG10" s="24"/>
      <c r="BH10" s="24"/>
    </row>
    <row r="11" spans="1:60" x14ac:dyDescent="0.25">
      <c r="A11" s="420" t="s">
        <v>71</v>
      </c>
      <c r="B11" s="421" t="s">
        <v>71</v>
      </c>
      <c r="C11" s="421" t="s">
        <v>71</v>
      </c>
      <c r="D11" s="421" t="s">
        <v>71</v>
      </c>
      <c r="E11" s="421" t="s">
        <v>71</v>
      </c>
      <c r="F11" s="421" t="s">
        <v>71</v>
      </c>
      <c r="G11" s="421" t="s">
        <v>71</v>
      </c>
      <c r="H11" s="421" t="s">
        <v>71</v>
      </c>
      <c r="I11" s="421" t="s">
        <v>71</v>
      </c>
      <c r="J11" s="421" t="s">
        <v>71</v>
      </c>
      <c r="K11" s="421" t="s">
        <v>71</v>
      </c>
      <c r="L11" s="421" t="s">
        <v>71</v>
      </c>
      <c r="M11" s="421" t="s">
        <v>71</v>
      </c>
      <c r="N11" s="421" t="s">
        <v>71</v>
      </c>
      <c r="O11" s="421" t="s">
        <v>71</v>
      </c>
      <c r="P11" s="421" t="s">
        <v>71</v>
      </c>
      <c r="Q11" s="421" t="s">
        <v>71</v>
      </c>
      <c r="R11" s="928">
        <v>43831</v>
      </c>
      <c r="S11" s="929">
        <v>42005</v>
      </c>
      <c r="T11" s="929">
        <v>42005</v>
      </c>
      <c r="U11" s="744" t="s">
        <v>53</v>
      </c>
      <c r="V11" s="744"/>
      <c r="W11" s="744"/>
      <c r="X11" s="744"/>
      <c r="Y11" s="744">
        <f t="shared" ref="Y11" si="0">WEEKNUM(R11,2)</f>
        <v>1</v>
      </c>
      <c r="Z11" s="744"/>
      <c r="AA11" s="744"/>
      <c r="AB11" s="927">
        <v>44197</v>
      </c>
      <c r="AC11" s="919"/>
      <c r="AD11" s="919"/>
      <c r="AE11" s="744" t="s">
        <v>58</v>
      </c>
      <c r="AF11" s="744"/>
      <c r="AG11" s="744"/>
      <c r="AH11" s="744"/>
      <c r="AI11" s="744">
        <f t="shared" ref="AI11" si="1">WEEKNUM(AB11,2)</f>
        <v>1</v>
      </c>
      <c r="AJ11" s="744"/>
      <c r="AK11" s="746"/>
      <c r="AL11" s="919">
        <v>44562</v>
      </c>
      <c r="AM11" s="919"/>
      <c r="AN11" s="919"/>
      <c r="AO11" s="747" t="s">
        <v>54</v>
      </c>
      <c r="AP11" s="747"/>
      <c r="AQ11" s="747"/>
      <c r="AR11" s="747"/>
      <c r="AS11" s="402">
        <f t="shared" ref="AS11" si="2">WEEKNUM(AL11)</f>
        <v>1</v>
      </c>
      <c r="AT11" s="402"/>
      <c r="AU11" s="457"/>
      <c r="AV11" s="24"/>
      <c r="AW11" s="24"/>
      <c r="AX11" s="24"/>
      <c r="AY11" s="24"/>
      <c r="AZ11" s="24"/>
      <c r="BA11" s="24"/>
      <c r="BB11" s="24"/>
      <c r="BC11" s="24"/>
      <c r="BD11" s="24"/>
      <c r="BE11" s="24"/>
      <c r="BF11" s="24"/>
      <c r="BG11" s="24"/>
      <c r="BH11" s="24"/>
    </row>
    <row r="12" spans="1:60" x14ac:dyDescent="0.25">
      <c r="A12" s="414" t="s">
        <v>71</v>
      </c>
      <c r="B12" s="415" t="s">
        <v>71</v>
      </c>
      <c r="C12" s="415" t="s">
        <v>71</v>
      </c>
      <c r="D12" s="415" t="s">
        <v>71</v>
      </c>
      <c r="E12" s="415" t="s">
        <v>71</v>
      </c>
      <c r="F12" s="415" t="s">
        <v>71</v>
      </c>
      <c r="G12" s="415" t="s">
        <v>71</v>
      </c>
      <c r="H12" s="415" t="s">
        <v>71</v>
      </c>
      <c r="I12" s="415" t="s">
        <v>71</v>
      </c>
      <c r="J12" s="415" t="s">
        <v>71</v>
      </c>
      <c r="K12" s="415" t="s">
        <v>71</v>
      </c>
      <c r="L12" s="415" t="s">
        <v>71</v>
      </c>
      <c r="M12" s="415" t="s">
        <v>71</v>
      </c>
      <c r="N12" s="415" t="s">
        <v>71</v>
      </c>
      <c r="O12" s="415" t="s">
        <v>71</v>
      </c>
      <c r="P12" s="415" t="s">
        <v>71</v>
      </c>
      <c r="Q12" s="415" t="s">
        <v>71</v>
      </c>
      <c r="R12" s="922">
        <v>43832</v>
      </c>
      <c r="S12" s="919">
        <v>42006</v>
      </c>
      <c r="T12" s="919">
        <v>42006</v>
      </c>
      <c r="U12" s="744" t="s">
        <v>57</v>
      </c>
      <c r="V12" s="744"/>
      <c r="W12" s="744"/>
      <c r="X12" s="744"/>
      <c r="Y12" s="744">
        <f t="shared" ref="Y12:Y13" si="3">WEEKNUM(R12,2)</f>
        <v>1</v>
      </c>
      <c r="Z12" s="744"/>
      <c r="AA12" s="744"/>
      <c r="AB12" s="927">
        <v>44198</v>
      </c>
      <c r="AC12" s="919"/>
      <c r="AD12" s="919"/>
      <c r="AE12" s="747" t="s">
        <v>54</v>
      </c>
      <c r="AF12" s="747"/>
      <c r="AG12" s="747"/>
      <c r="AH12" s="747"/>
      <c r="AI12" s="744">
        <f t="shared" ref="AI12:AI15" si="4">WEEKNUM(AB12,2)</f>
        <v>1</v>
      </c>
      <c r="AJ12" s="744"/>
      <c r="AK12" s="746"/>
      <c r="AL12" s="919">
        <v>44563</v>
      </c>
      <c r="AM12" s="919"/>
      <c r="AN12" s="919"/>
      <c r="AO12" s="747" t="s">
        <v>55</v>
      </c>
      <c r="AP12" s="747"/>
      <c r="AQ12" s="747"/>
      <c r="AR12" s="747"/>
      <c r="AS12" s="402">
        <f t="shared" ref="AS12:AS15" si="5">WEEKNUM(AL12)</f>
        <v>2</v>
      </c>
      <c r="AT12" s="402"/>
      <c r="AU12" s="457"/>
      <c r="AV12" s="24"/>
      <c r="AW12" s="24"/>
      <c r="AX12" s="24"/>
      <c r="AY12" s="24"/>
      <c r="AZ12" s="24"/>
      <c r="BA12" s="24"/>
      <c r="BB12" s="24"/>
      <c r="BC12" s="24"/>
      <c r="BD12" s="24"/>
      <c r="BE12" s="24"/>
      <c r="BF12" s="24"/>
      <c r="BG12" s="24"/>
      <c r="BH12" s="24"/>
    </row>
    <row r="13" spans="1:60" x14ac:dyDescent="0.25">
      <c r="A13" s="414" t="s">
        <v>369</v>
      </c>
      <c r="B13" s="415" t="s">
        <v>355</v>
      </c>
      <c r="C13" s="415" t="s">
        <v>355</v>
      </c>
      <c r="D13" s="415" t="s">
        <v>355</v>
      </c>
      <c r="E13" s="415" t="s">
        <v>355</v>
      </c>
      <c r="F13" s="415" t="s">
        <v>355</v>
      </c>
      <c r="G13" s="415" t="s">
        <v>355</v>
      </c>
      <c r="H13" s="415" t="s">
        <v>355</v>
      </c>
      <c r="I13" s="415" t="s">
        <v>355</v>
      </c>
      <c r="J13" s="415" t="s">
        <v>355</v>
      </c>
      <c r="K13" s="415" t="s">
        <v>355</v>
      </c>
      <c r="L13" s="415" t="s">
        <v>355</v>
      </c>
      <c r="M13" s="415" t="s">
        <v>355</v>
      </c>
      <c r="N13" s="415" t="s">
        <v>355</v>
      </c>
      <c r="O13" s="415" t="s">
        <v>355</v>
      </c>
      <c r="P13" s="415" t="s">
        <v>355</v>
      </c>
      <c r="Q13" s="415" t="s">
        <v>355</v>
      </c>
      <c r="R13" s="922">
        <v>43891</v>
      </c>
      <c r="S13" s="919">
        <v>42011</v>
      </c>
      <c r="T13" s="919">
        <v>42011</v>
      </c>
      <c r="U13" s="747" t="s">
        <v>55</v>
      </c>
      <c r="V13" s="747"/>
      <c r="W13" s="747"/>
      <c r="X13" s="747"/>
      <c r="Y13" s="744">
        <f t="shared" si="3"/>
        <v>9</v>
      </c>
      <c r="Z13" s="744"/>
      <c r="AA13" s="744"/>
      <c r="AB13" s="927">
        <v>44256</v>
      </c>
      <c r="AC13" s="919"/>
      <c r="AD13" s="919"/>
      <c r="AE13" s="744" t="s">
        <v>56</v>
      </c>
      <c r="AF13" s="744"/>
      <c r="AG13" s="744"/>
      <c r="AH13" s="744"/>
      <c r="AI13" s="744">
        <f t="shared" si="4"/>
        <v>10</v>
      </c>
      <c r="AJ13" s="744"/>
      <c r="AK13" s="746"/>
      <c r="AL13" s="919">
        <v>44621</v>
      </c>
      <c r="AM13" s="919"/>
      <c r="AN13" s="919"/>
      <c r="AO13" s="744" t="s">
        <v>59</v>
      </c>
      <c r="AP13" s="744"/>
      <c r="AQ13" s="744"/>
      <c r="AR13" s="744"/>
      <c r="AS13" s="402">
        <f t="shared" si="5"/>
        <v>10</v>
      </c>
      <c r="AT13" s="402"/>
      <c r="AU13" s="457"/>
      <c r="AV13" s="24"/>
      <c r="AW13" s="24"/>
      <c r="AX13" s="24"/>
      <c r="AY13" s="24"/>
      <c r="AZ13" s="24"/>
      <c r="BA13" s="24"/>
      <c r="BB13" s="24"/>
      <c r="BC13" s="24"/>
      <c r="BD13" s="24"/>
      <c r="BE13" s="24"/>
      <c r="BF13" s="24"/>
      <c r="BG13" s="24"/>
      <c r="BH13" s="24"/>
    </row>
    <row r="14" spans="1:60" s="212" customFormat="1" ht="35.25" customHeight="1" x14ac:dyDescent="0.25">
      <c r="A14" s="911" t="s">
        <v>365</v>
      </c>
      <c r="B14" s="699" t="s">
        <v>359</v>
      </c>
      <c r="C14" s="699" t="s">
        <v>359</v>
      </c>
      <c r="D14" s="699" t="s">
        <v>359</v>
      </c>
      <c r="E14" s="699" t="s">
        <v>359</v>
      </c>
      <c r="F14" s="699" t="s">
        <v>359</v>
      </c>
      <c r="G14" s="699" t="s">
        <v>359</v>
      </c>
      <c r="H14" s="699" t="s">
        <v>359</v>
      </c>
      <c r="I14" s="699" t="s">
        <v>359</v>
      </c>
      <c r="J14" s="699" t="s">
        <v>359</v>
      </c>
      <c r="K14" s="699" t="s">
        <v>359</v>
      </c>
      <c r="L14" s="699" t="s">
        <v>359</v>
      </c>
      <c r="M14" s="699" t="s">
        <v>359</v>
      </c>
      <c r="N14" s="699" t="s">
        <v>359</v>
      </c>
      <c r="O14" s="699" t="s">
        <v>359</v>
      </c>
      <c r="P14" s="699" t="s">
        <v>359</v>
      </c>
      <c r="Q14" s="699" t="s">
        <v>359</v>
      </c>
      <c r="R14" s="916" t="s">
        <v>503</v>
      </c>
      <c r="S14" s="909">
        <v>42135</v>
      </c>
      <c r="T14" s="909">
        <v>42135</v>
      </c>
      <c r="U14" s="914" t="s">
        <v>506</v>
      </c>
      <c r="V14" s="914"/>
      <c r="W14" s="914"/>
      <c r="X14" s="914"/>
      <c r="Y14" s="923">
        <v>18</v>
      </c>
      <c r="Z14" s="923"/>
      <c r="AA14" s="923"/>
      <c r="AB14" s="927">
        <v>44317</v>
      </c>
      <c r="AC14" s="919"/>
      <c r="AD14" s="919"/>
      <c r="AE14" s="747" t="s">
        <v>54</v>
      </c>
      <c r="AF14" s="747"/>
      <c r="AG14" s="747"/>
      <c r="AH14" s="747"/>
      <c r="AI14" s="744">
        <f t="shared" si="4"/>
        <v>18</v>
      </c>
      <c r="AJ14" s="744"/>
      <c r="AK14" s="746"/>
      <c r="AL14" s="919">
        <v>44682</v>
      </c>
      <c r="AM14" s="919"/>
      <c r="AN14" s="919"/>
      <c r="AO14" s="747" t="s">
        <v>55</v>
      </c>
      <c r="AP14" s="747"/>
      <c r="AQ14" s="747"/>
      <c r="AR14" s="747"/>
      <c r="AS14" s="402">
        <f t="shared" si="5"/>
        <v>19</v>
      </c>
      <c r="AT14" s="402"/>
      <c r="AU14" s="457"/>
      <c r="AV14" s="24"/>
      <c r="AW14" s="24"/>
      <c r="AX14" s="24"/>
      <c r="AY14" s="24"/>
      <c r="AZ14" s="24"/>
      <c r="BA14" s="24"/>
      <c r="BB14" s="24"/>
      <c r="BC14" s="24"/>
      <c r="BD14" s="24"/>
      <c r="BE14" s="24"/>
      <c r="BF14" s="24"/>
      <c r="BG14" s="24"/>
      <c r="BH14" s="24"/>
    </row>
    <row r="15" spans="1:60" s="212" customFormat="1" ht="29.25" customHeight="1" x14ac:dyDescent="0.25">
      <c r="A15" s="911" t="s">
        <v>371</v>
      </c>
      <c r="B15" s="699" t="s">
        <v>358</v>
      </c>
      <c r="C15" s="699" t="s">
        <v>358</v>
      </c>
      <c r="D15" s="699" t="s">
        <v>358</v>
      </c>
      <c r="E15" s="699" t="s">
        <v>358</v>
      </c>
      <c r="F15" s="699" t="s">
        <v>358</v>
      </c>
      <c r="G15" s="699" t="s">
        <v>358</v>
      </c>
      <c r="H15" s="699" t="s">
        <v>358</v>
      </c>
      <c r="I15" s="699" t="s">
        <v>358</v>
      </c>
      <c r="J15" s="699" t="s">
        <v>358</v>
      </c>
      <c r="K15" s="699" t="s">
        <v>358</v>
      </c>
      <c r="L15" s="699" t="s">
        <v>358</v>
      </c>
      <c r="M15" s="699" t="s">
        <v>358</v>
      </c>
      <c r="N15" s="699" t="s">
        <v>358</v>
      </c>
      <c r="O15" s="699" t="s">
        <v>358</v>
      </c>
      <c r="P15" s="699" t="s">
        <v>358</v>
      </c>
      <c r="Q15" s="699" t="s">
        <v>358</v>
      </c>
      <c r="R15" s="916">
        <v>44160</v>
      </c>
      <c r="S15" s="909">
        <v>42125</v>
      </c>
      <c r="T15" s="909">
        <v>42125</v>
      </c>
      <c r="U15" s="744" t="s">
        <v>53</v>
      </c>
      <c r="V15" s="744"/>
      <c r="W15" s="744"/>
      <c r="X15" s="744"/>
      <c r="Y15" s="744">
        <f t="shared" ref="Y15" si="6">WEEKNUM(R15,2)</f>
        <v>48</v>
      </c>
      <c r="Z15" s="744"/>
      <c r="AA15" s="744"/>
      <c r="AB15" s="927">
        <v>44525</v>
      </c>
      <c r="AC15" s="919"/>
      <c r="AD15" s="919"/>
      <c r="AE15" s="744" t="s">
        <v>57</v>
      </c>
      <c r="AF15" s="744"/>
      <c r="AG15" s="744"/>
      <c r="AH15" s="744"/>
      <c r="AI15" s="744">
        <f t="shared" si="4"/>
        <v>48</v>
      </c>
      <c r="AJ15" s="744"/>
      <c r="AK15" s="746"/>
      <c r="AL15" s="919">
        <v>44890</v>
      </c>
      <c r="AM15" s="919"/>
      <c r="AN15" s="919"/>
      <c r="AO15" s="744" t="s">
        <v>58</v>
      </c>
      <c r="AP15" s="744"/>
      <c r="AQ15" s="744"/>
      <c r="AR15" s="744"/>
      <c r="AS15" s="402">
        <f t="shared" si="5"/>
        <v>48</v>
      </c>
      <c r="AT15" s="402"/>
      <c r="AU15" s="457"/>
      <c r="AV15" s="24"/>
      <c r="AW15" s="24"/>
      <c r="AX15" s="24"/>
      <c r="AY15" s="24"/>
      <c r="AZ15" s="24"/>
      <c r="BA15" s="24"/>
      <c r="BB15" s="24"/>
      <c r="BC15" s="24"/>
      <c r="BD15" s="24"/>
      <c r="BE15" s="24"/>
      <c r="BF15" s="24"/>
      <c r="BG15" s="24"/>
      <c r="BH15" s="24"/>
    </row>
    <row r="16" spans="1:60" ht="75" customHeight="1" x14ac:dyDescent="0.25">
      <c r="A16" s="920" t="s">
        <v>370</v>
      </c>
      <c r="B16" s="921"/>
      <c r="C16" s="921"/>
      <c r="D16" s="921"/>
      <c r="E16" s="921"/>
      <c r="F16" s="921"/>
      <c r="G16" s="921"/>
      <c r="H16" s="921"/>
      <c r="I16" s="921"/>
      <c r="J16" s="921"/>
      <c r="K16" s="921"/>
      <c r="L16" s="921"/>
      <c r="M16" s="921"/>
      <c r="N16" s="921"/>
      <c r="O16" s="921"/>
      <c r="P16" s="921"/>
      <c r="Q16" s="921"/>
      <c r="R16" s="922"/>
      <c r="S16" s="919"/>
      <c r="T16" s="919"/>
      <c r="U16" s="923"/>
      <c r="V16" s="923"/>
      <c r="W16" s="923"/>
      <c r="X16" s="923"/>
      <c r="Y16" s="923"/>
      <c r="Z16" s="923"/>
      <c r="AA16" s="923"/>
      <c r="AB16" s="927"/>
      <c r="AC16" s="919"/>
      <c r="AD16" s="919"/>
      <c r="AE16" s="744"/>
      <c r="AF16" s="744"/>
      <c r="AG16" s="744"/>
      <c r="AH16" s="744"/>
      <c r="AI16" s="744"/>
      <c r="AJ16" s="744"/>
      <c r="AK16" s="746"/>
      <c r="AL16" s="919"/>
      <c r="AM16" s="919"/>
      <c r="AN16" s="919"/>
      <c r="AO16" s="744"/>
      <c r="AP16" s="744"/>
      <c r="AQ16" s="744"/>
      <c r="AR16" s="744"/>
      <c r="AS16" s="402"/>
      <c r="AT16" s="402"/>
      <c r="AU16" s="457"/>
      <c r="AV16" s="24"/>
      <c r="AW16" s="24"/>
      <c r="AX16" s="24"/>
      <c r="AY16" s="24"/>
      <c r="AZ16" s="24"/>
      <c r="BA16" s="24"/>
      <c r="BB16" s="24"/>
      <c r="BC16" s="24"/>
      <c r="BD16" s="24"/>
      <c r="BE16" s="24"/>
      <c r="BF16" s="24"/>
      <c r="BG16" s="24"/>
      <c r="BH16" s="24"/>
    </row>
    <row r="17" spans="1:60" ht="307.5" customHeight="1" thickBot="1" x14ac:dyDescent="0.3">
      <c r="A17" s="920" t="s">
        <v>507</v>
      </c>
      <c r="B17" s="921"/>
      <c r="C17" s="921"/>
      <c r="D17" s="921"/>
      <c r="E17" s="921"/>
      <c r="F17" s="921"/>
      <c r="G17" s="921"/>
      <c r="H17" s="921"/>
      <c r="I17" s="921"/>
      <c r="J17" s="921"/>
      <c r="K17" s="921"/>
      <c r="L17" s="921"/>
      <c r="M17" s="921"/>
      <c r="N17" s="921"/>
      <c r="O17" s="921"/>
      <c r="P17" s="921"/>
      <c r="Q17" s="921"/>
      <c r="R17" s="924"/>
      <c r="S17" s="925"/>
      <c r="T17" s="925"/>
      <c r="U17" s="926"/>
      <c r="V17" s="926"/>
      <c r="W17" s="926"/>
      <c r="X17" s="926"/>
      <c r="Y17" s="926"/>
      <c r="Z17" s="926"/>
      <c r="AA17" s="926"/>
      <c r="AB17" s="930"/>
      <c r="AC17" s="931"/>
      <c r="AD17" s="931"/>
      <c r="AE17" s="752"/>
      <c r="AF17" s="752"/>
      <c r="AG17" s="752"/>
      <c r="AH17" s="752"/>
      <c r="AI17" s="752"/>
      <c r="AJ17" s="752"/>
      <c r="AK17" s="753"/>
      <c r="AL17" s="919"/>
      <c r="AM17" s="919"/>
      <c r="AN17" s="919"/>
      <c r="AO17" s="744"/>
      <c r="AP17" s="744"/>
      <c r="AQ17" s="744"/>
      <c r="AR17" s="744"/>
      <c r="AS17" s="402"/>
      <c r="AT17" s="402"/>
      <c r="AU17" s="457"/>
      <c r="AV17" s="24"/>
      <c r="AW17" s="24"/>
      <c r="AX17" s="24"/>
      <c r="AY17" s="24"/>
      <c r="AZ17" s="24"/>
      <c r="BA17" s="24"/>
      <c r="BB17" s="24"/>
      <c r="BC17" s="24"/>
      <c r="BD17" s="24"/>
      <c r="BE17" s="24"/>
      <c r="BF17" s="24"/>
      <c r="BG17" s="24"/>
      <c r="BH17" s="24"/>
    </row>
    <row r="18" spans="1:60" ht="15.75" customHeight="1" x14ac:dyDescent="0.25">
      <c r="A18" s="801" t="s">
        <v>669</v>
      </c>
      <c r="B18" s="801"/>
      <c r="C18" s="801"/>
      <c r="D18" s="801"/>
      <c r="E18" s="801"/>
      <c r="F18" s="801"/>
      <c r="G18" s="801"/>
      <c r="H18" s="801"/>
      <c r="I18" s="801"/>
      <c r="J18" s="801"/>
      <c r="K18" s="801"/>
      <c r="L18" s="801"/>
      <c r="M18" s="801"/>
      <c r="N18" s="801"/>
      <c r="O18" s="801"/>
      <c r="P18" s="801"/>
      <c r="Q18" s="801"/>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24"/>
      <c r="AW18" s="24"/>
      <c r="AX18" s="24"/>
      <c r="AY18" s="24"/>
      <c r="AZ18" s="24"/>
      <c r="BA18" s="24"/>
      <c r="BB18" s="24"/>
      <c r="BC18" s="24"/>
      <c r="BD18" s="24"/>
      <c r="BE18" s="24"/>
      <c r="BF18" s="24"/>
      <c r="BG18" s="24"/>
      <c r="BH18" s="24"/>
    </row>
    <row r="19" spans="1:60" x14ac:dyDescent="0.25">
      <c r="A19" s="24"/>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ht="15.75" customHeight="1" x14ac:dyDescent="0.25">
      <c r="A20" s="450" t="s">
        <v>12</v>
      </c>
      <c r="B20" s="451"/>
      <c r="C20" s="451"/>
      <c r="D20" s="451"/>
      <c r="E20" s="451"/>
      <c r="F20" s="451"/>
      <c r="G20" s="451"/>
      <c r="H20" s="451"/>
      <c r="I20" s="451"/>
      <c r="J20" s="451"/>
      <c r="K20" s="451"/>
      <c r="L20" s="451"/>
      <c r="M20" s="451"/>
      <c r="N20" s="451"/>
      <c r="O20" s="451"/>
      <c r="P20" s="451"/>
      <c r="Q20" s="451"/>
      <c r="R20" s="477" t="s">
        <v>544</v>
      </c>
      <c r="S20" s="435"/>
      <c r="T20" s="435"/>
      <c r="U20" s="435"/>
      <c r="V20" s="435"/>
      <c r="W20" s="436"/>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ht="15" customHeight="1" x14ac:dyDescent="0.25">
      <c r="A21" s="452"/>
      <c r="B21" s="453"/>
      <c r="C21" s="453"/>
      <c r="D21" s="453"/>
      <c r="E21" s="453"/>
      <c r="F21" s="453"/>
      <c r="G21" s="453"/>
      <c r="H21" s="453"/>
      <c r="I21" s="453"/>
      <c r="J21" s="453"/>
      <c r="K21" s="453"/>
      <c r="L21" s="453"/>
      <c r="M21" s="453"/>
      <c r="N21" s="453"/>
      <c r="O21" s="453"/>
      <c r="P21" s="453"/>
      <c r="Q21" s="453"/>
      <c r="R21" s="547" t="s">
        <v>44</v>
      </c>
      <c r="S21" s="545"/>
      <c r="T21" s="545"/>
      <c r="U21" s="545" t="s">
        <v>45</v>
      </c>
      <c r="V21" s="545"/>
      <c r="W21" s="546"/>
      <c r="X21" s="24"/>
      <c r="Y21" s="778"/>
      <c r="Z21" s="778"/>
      <c r="AA21" s="778"/>
      <c r="AB21" s="778"/>
      <c r="AC21" s="778"/>
      <c r="AD21" s="778"/>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x14ac:dyDescent="0.25">
      <c r="A22" s="414" t="s">
        <v>452</v>
      </c>
      <c r="B22" s="415"/>
      <c r="C22" s="415"/>
      <c r="D22" s="415"/>
      <c r="E22" s="415"/>
      <c r="F22" s="415"/>
      <c r="G22" s="415"/>
      <c r="H22" s="415"/>
      <c r="I22" s="415"/>
      <c r="J22" s="415"/>
      <c r="K22" s="415"/>
      <c r="L22" s="415"/>
      <c r="M22" s="415"/>
      <c r="N22" s="415"/>
      <c r="O22" s="415"/>
      <c r="P22" s="415"/>
      <c r="Q22" s="415"/>
      <c r="R22" s="412">
        <v>44197</v>
      </c>
      <c r="S22" s="410"/>
      <c r="T22" s="410"/>
      <c r="U22" s="410">
        <v>44225</v>
      </c>
      <c r="V22" s="410"/>
      <c r="W22" s="434"/>
      <c r="X22" s="24"/>
      <c r="Y22" s="26"/>
      <c r="Z22" s="26"/>
      <c r="AA22" s="26"/>
      <c r="AB22" s="26"/>
      <c r="AC22" s="26"/>
      <c r="AD22" s="26"/>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414" t="s">
        <v>543</v>
      </c>
      <c r="B23" s="415"/>
      <c r="C23" s="415"/>
      <c r="D23" s="415"/>
      <c r="E23" s="415"/>
      <c r="F23" s="415"/>
      <c r="G23" s="415"/>
      <c r="H23" s="415"/>
      <c r="I23" s="415"/>
      <c r="J23" s="415"/>
      <c r="K23" s="415"/>
      <c r="L23" s="415"/>
      <c r="M23" s="415"/>
      <c r="N23" s="415"/>
      <c r="O23" s="415"/>
      <c r="P23" s="415"/>
      <c r="Q23" s="415"/>
      <c r="R23" s="412">
        <v>44196</v>
      </c>
      <c r="S23" s="410"/>
      <c r="T23" s="410"/>
      <c r="U23" s="410">
        <v>44216</v>
      </c>
      <c r="V23" s="410"/>
      <c r="W23" s="434"/>
      <c r="X23" s="90"/>
      <c r="Y23" s="26"/>
      <c r="Z23" s="26"/>
      <c r="AA23" s="26"/>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row>
    <row r="24" spans="1:60" x14ac:dyDescent="0.25">
      <c r="A24" s="414" t="s">
        <v>541</v>
      </c>
      <c r="B24" s="415"/>
      <c r="C24" s="415"/>
      <c r="D24" s="415"/>
      <c r="E24" s="415"/>
      <c r="F24" s="415"/>
      <c r="G24" s="415"/>
      <c r="H24" s="415"/>
      <c r="I24" s="415"/>
      <c r="J24" s="415"/>
      <c r="K24" s="415"/>
      <c r="L24" s="415"/>
      <c r="M24" s="415"/>
      <c r="N24" s="415"/>
      <c r="O24" s="415"/>
      <c r="P24" s="415"/>
      <c r="Q24" s="415"/>
      <c r="R24" s="412">
        <v>44312</v>
      </c>
      <c r="S24" s="410"/>
      <c r="T24" s="410"/>
      <c r="U24" s="410">
        <v>44316</v>
      </c>
      <c r="V24" s="410"/>
      <c r="W24" s="434"/>
      <c r="X24" s="90"/>
      <c r="Y24" s="26"/>
      <c r="Z24" s="26"/>
      <c r="AA24" s="26"/>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row>
    <row r="25" spans="1:60" x14ac:dyDescent="0.25">
      <c r="A25" s="414" t="s">
        <v>451</v>
      </c>
      <c r="B25" s="415"/>
      <c r="C25" s="415"/>
      <c r="D25" s="415"/>
      <c r="E25" s="415"/>
      <c r="F25" s="415"/>
      <c r="G25" s="415"/>
      <c r="H25" s="415"/>
      <c r="I25" s="415"/>
      <c r="J25" s="415"/>
      <c r="K25" s="415"/>
      <c r="L25" s="415"/>
      <c r="M25" s="415"/>
      <c r="N25" s="415"/>
      <c r="O25" s="415"/>
      <c r="P25" s="415"/>
      <c r="Q25" s="415"/>
      <c r="R25" s="412">
        <v>44366</v>
      </c>
      <c r="S25" s="410"/>
      <c r="T25" s="410"/>
      <c r="U25" s="410">
        <v>44440</v>
      </c>
      <c r="V25" s="410"/>
      <c r="W25" s="434"/>
      <c r="X25" s="90"/>
      <c r="Y25" s="26"/>
      <c r="Z25" s="26"/>
      <c r="AA25" s="26"/>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row>
    <row r="26" spans="1:60" x14ac:dyDescent="0.25">
      <c r="A26" s="414" t="s">
        <v>542</v>
      </c>
      <c r="B26" s="415"/>
      <c r="C26" s="415"/>
      <c r="D26" s="415"/>
      <c r="E26" s="415"/>
      <c r="F26" s="415"/>
      <c r="G26" s="415"/>
      <c r="H26" s="415"/>
      <c r="I26" s="415"/>
      <c r="J26" s="415"/>
      <c r="K26" s="415"/>
      <c r="L26" s="415"/>
      <c r="M26" s="415"/>
      <c r="N26" s="415"/>
      <c r="O26" s="415"/>
      <c r="P26" s="415"/>
      <c r="Q26" s="415"/>
      <c r="R26" s="758">
        <v>44366</v>
      </c>
      <c r="S26" s="722"/>
      <c r="T26" s="722"/>
      <c r="U26" s="722">
        <v>44440</v>
      </c>
      <c r="V26" s="722"/>
      <c r="W26" s="723"/>
      <c r="X26" s="90"/>
      <c r="Y26" s="26"/>
      <c r="Z26" s="26"/>
      <c r="AA26" s="26"/>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row>
    <row r="27" spans="1:60" x14ac:dyDescent="0.25">
      <c r="A27" s="481" t="s">
        <v>50</v>
      </c>
      <c r="B27" s="448"/>
      <c r="C27" s="448"/>
      <c r="D27" s="448"/>
      <c r="E27" s="448"/>
      <c r="F27" s="448"/>
      <c r="G27" s="448"/>
      <c r="H27" s="448"/>
      <c r="I27" s="448"/>
      <c r="J27" s="448"/>
      <c r="K27" s="448"/>
      <c r="L27" s="448"/>
      <c r="M27" s="448"/>
      <c r="N27" s="448"/>
      <c r="O27" s="448"/>
      <c r="P27" s="448"/>
      <c r="Q27" s="448"/>
      <c r="R27" s="448"/>
      <c r="S27" s="448"/>
      <c r="T27" s="448"/>
      <c r="U27" s="448"/>
      <c r="V27" s="448"/>
      <c r="W27" s="449"/>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row>
    <row r="28" spans="1:60" x14ac:dyDescent="0.25">
      <c r="A28" s="24"/>
      <c r="B28" s="24"/>
      <c r="C28" s="24"/>
      <c r="D28" s="24"/>
      <c r="E28" s="24"/>
      <c r="F28" s="24"/>
      <c r="G28" s="24"/>
      <c r="H28" s="24"/>
      <c r="I28" s="24"/>
      <c r="J28" s="24"/>
      <c r="K28" s="24"/>
      <c r="L28" s="24"/>
      <c r="M28" s="24"/>
      <c r="N28" s="24"/>
      <c r="O28" s="24"/>
      <c r="P28" s="24"/>
      <c r="Q28" s="24"/>
      <c r="R28" s="24"/>
      <c r="S28" s="24"/>
      <c r="T28" s="24"/>
      <c r="U28" s="24"/>
      <c r="V28" s="24"/>
      <c r="W28" s="24"/>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row>
    <row r="29" spans="1:60" x14ac:dyDescent="0.25">
      <c r="A29" s="24"/>
      <c r="B29" s="24"/>
      <c r="C29" s="24"/>
      <c r="D29" s="24"/>
      <c r="E29" s="24"/>
      <c r="F29" s="24"/>
      <c r="G29" s="24"/>
      <c r="H29" s="24"/>
      <c r="I29" s="24"/>
      <c r="J29" s="24"/>
      <c r="K29" s="24"/>
      <c r="L29" s="24"/>
      <c r="M29" s="24"/>
      <c r="N29" s="24"/>
      <c r="O29" s="24"/>
      <c r="P29" s="24"/>
      <c r="Q29" s="24"/>
      <c r="R29" s="24"/>
      <c r="S29" s="24"/>
      <c r="T29" s="24"/>
      <c r="U29" s="24"/>
      <c r="V29" s="24"/>
      <c r="W29" s="24"/>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row>
  </sheetData>
  <mergeCells count="117">
    <mergeCell ref="B1:BA1"/>
    <mergeCell ref="O2:R2"/>
    <mergeCell ref="B2:F2"/>
    <mergeCell ref="G2:J2"/>
    <mergeCell ref="K2:N2"/>
    <mergeCell ref="AG2:AJ2"/>
    <mergeCell ref="AK2:AN2"/>
    <mergeCell ref="AO2:AS2"/>
    <mergeCell ref="AT2:AW2"/>
    <mergeCell ref="AX2:BA2"/>
    <mergeCell ref="A27:W27"/>
    <mergeCell ref="A16:Q16"/>
    <mergeCell ref="A26:Q26"/>
    <mergeCell ref="R25:T25"/>
    <mergeCell ref="A18:Q18"/>
    <mergeCell ref="AE10:AH10"/>
    <mergeCell ref="AI10:AK10"/>
    <mergeCell ref="AB11:AD11"/>
    <mergeCell ref="AE15:AH15"/>
    <mergeCell ref="AI15:AK15"/>
    <mergeCell ref="R13:T13"/>
    <mergeCell ref="U13:X13"/>
    <mergeCell ref="Y13:AA13"/>
    <mergeCell ref="AB16:AD16"/>
    <mergeCell ref="AE16:AH16"/>
    <mergeCell ref="AI16:AK16"/>
    <mergeCell ref="AB17:AD17"/>
    <mergeCell ref="AE17:AH17"/>
    <mergeCell ref="AI17:AK17"/>
    <mergeCell ref="AE11:AH11"/>
    <mergeCell ref="AI11:AK11"/>
    <mergeCell ref="AB12:AD12"/>
    <mergeCell ref="AE12:AH12"/>
    <mergeCell ref="AB21:AD21"/>
    <mergeCell ref="R26:T26"/>
    <mergeCell ref="U26:W26"/>
    <mergeCell ref="A24:Q24"/>
    <mergeCell ref="R24:T24"/>
    <mergeCell ref="U24:W24"/>
    <mergeCell ref="A25:Q25"/>
    <mergeCell ref="A22:Q22"/>
    <mergeCell ref="R22:T22"/>
    <mergeCell ref="U22:W22"/>
    <mergeCell ref="U15:X15"/>
    <mergeCell ref="Y15:AA15"/>
    <mergeCell ref="Y21:AA21"/>
    <mergeCell ref="U21:W21"/>
    <mergeCell ref="A23:Q23"/>
    <mergeCell ref="U25:W25"/>
    <mergeCell ref="A20:Q21"/>
    <mergeCell ref="R20:W20"/>
    <mergeCell ref="R21:T21"/>
    <mergeCell ref="R23:T23"/>
    <mergeCell ref="U23:W23"/>
    <mergeCell ref="BC2:BE2"/>
    <mergeCell ref="BC3:BC6"/>
    <mergeCell ref="R11:T11"/>
    <mergeCell ref="U11:X11"/>
    <mergeCell ref="Y11:AA11"/>
    <mergeCell ref="R12:T12"/>
    <mergeCell ref="R10:T10"/>
    <mergeCell ref="U10:X10"/>
    <mergeCell ref="Y10:AA10"/>
    <mergeCell ref="AI12:AK12"/>
    <mergeCell ref="AL10:AN10"/>
    <mergeCell ref="AO10:AR10"/>
    <mergeCell ref="AS10:AU10"/>
    <mergeCell ref="AL11:AN11"/>
    <mergeCell ref="AO11:AR11"/>
    <mergeCell ref="AS11:AU11"/>
    <mergeCell ref="AL12:AN12"/>
    <mergeCell ref="AO12:AR12"/>
    <mergeCell ref="AS12:AU12"/>
    <mergeCell ref="U12:X12"/>
    <mergeCell ref="AB10:AD10"/>
    <mergeCell ref="S2:W2"/>
    <mergeCell ref="X2:AA2"/>
    <mergeCell ref="AB2:AF2"/>
    <mergeCell ref="A13:Q13"/>
    <mergeCell ref="A17:Q17"/>
    <mergeCell ref="A15:Q15"/>
    <mergeCell ref="A14:Q14"/>
    <mergeCell ref="Y12:AA12"/>
    <mergeCell ref="A12:Q12"/>
    <mergeCell ref="A11:Q11"/>
    <mergeCell ref="B6:E6"/>
    <mergeCell ref="Z6:AK6"/>
    <mergeCell ref="R16:AA16"/>
    <mergeCell ref="R17:AA17"/>
    <mergeCell ref="R14:T14"/>
    <mergeCell ref="U14:X14"/>
    <mergeCell ref="Y14:AA14"/>
    <mergeCell ref="R15:T15"/>
    <mergeCell ref="B7:F7"/>
    <mergeCell ref="A10:Q10"/>
    <mergeCell ref="AB13:AD13"/>
    <mergeCell ref="AE13:AH13"/>
    <mergeCell ref="AI13:AK13"/>
    <mergeCell ref="AB14:AD14"/>
    <mergeCell ref="AE14:AH14"/>
    <mergeCell ref="AI14:AK14"/>
    <mergeCell ref="AB15:AD15"/>
    <mergeCell ref="AL16:AN16"/>
    <mergeCell ref="AO16:AR16"/>
    <mergeCell ref="AS16:AU16"/>
    <mergeCell ref="AL17:AN17"/>
    <mergeCell ref="AO17:AR17"/>
    <mergeCell ref="AS17:AU17"/>
    <mergeCell ref="AL13:AN13"/>
    <mergeCell ref="AO13:AR13"/>
    <mergeCell ref="AS13:AU13"/>
    <mergeCell ref="AL14:AN14"/>
    <mergeCell ref="AO14:AR14"/>
    <mergeCell ref="AS14:AU14"/>
    <mergeCell ref="AL15:AN15"/>
    <mergeCell ref="AO15:AR15"/>
    <mergeCell ref="AS15:AU15"/>
  </mergeCells>
  <phoneticPr fontId="59" type="noConversion"/>
  <hyperlinks>
    <hyperlink ref="A1" location="'Praznici 2021.'!A1" display="Bosna i Hercegovina" xr:uid="{0F0DE3FE-A23E-478B-B9CC-876BB3534E3E}"/>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G42"/>
  <sheetViews>
    <sheetView zoomScale="90" zoomScaleNormal="90" workbookViewId="0"/>
  </sheetViews>
  <sheetFormatPr defaultRowHeight="15" x14ac:dyDescent="0.25"/>
  <cols>
    <col min="1" max="1" width="18.42578125" customWidth="1"/>
    <col min="2" max="23" width="3.7109375" customWidth="1"/>
    <col min="24" max="24" width="4.85546875" customWidth="1"/>
    <col min="25" max="33" width="3.7109375" customWidth="1"/>
    <col min="34" max="34" width="5.42578125" customWidth="1"/>
    <col min="35" max="43" width="3.7109375" customWidth="1"/>
    <col min="44" max="44" width="5.5703125" customWidth="1"/>
    <col min="45" max="53" width="3.7109375" customWidth="1"/>
    <col min="54" max="54" width="5.28515625" customWidth="1"/>
    <col min="55" max="55" width="4.140625" customWidth="1"/>
    <col min="56" max="56" width="3.85546875" customWidth="1"/>
  </cols>
  <sheetData>
    <row r="1" spans="1:59" ht="18.75" customHeight="1" x14ac:dyDescent="0.25">
      <c r="A1" s="288" t="s">
        <v>482</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row>
    <row r="2" spans="1:59"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row>
    <row r="3" spans="1:59"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311"/>
      <c r="BD3" s="6"/>
      <c r="BE3" s="25" t="s">
        <v>34</v>
      </c>
      <c r="BF3" s="25"/>
      <c r="BG3" s="24"/>
    </row>
    <row r="4" spans="1:59" x14ac:dyDescent="0.25">
      <c r="A4" s="180" t="s">
        <v>13</v>
      </c>
      <c r="B4" s="6"/>
      <c r="C4" s="2"/>
      <c r="E4" s="6"/>
      <c r="F4" s="2"/>
      <c r="G4" s="2"/>
      <c r="H4" s="2"/>
      <c r="I4" s="6"/>
      <c r="J4" s="2"/>
      <c r="K4" s="2"/>
      <c r="L4" s="2"/>
      <c r="M4" s="2"/>
      <c r="N4" s="2"/>
      <c r="O4" s="2"/>
      <c r="P4" s="6"/>
      <c r="Q4" s="2"/>
      <c r="R4" s="2"/>
      <c r="S4" s="2"/>
      <c r="T4" s="2"/>
      <c r="U4" s="2"/>
      <c r="V4" s="2"/>
      <c r="W4" s="6"/>
      <c r="Y4" s="2"/>
      <c r="Z4" s="2"/>
      <c r="AA4" s="2"/>
      <c r="AB4" s="7"/>
      <c r="AC4" s="2"/>
      <c r="AD4" s="2"/>
      <c r="AE4" s="2"/>
      <c r="AF4" s="2"/>
      <c r="AG4" s="2"/>
      <c r="AH4" s="2"/>
      <c r="AI4" s="2"/>
      <c r="AJ4" s="2"/>
      <c r="AL4" s="6"/>
      <c r="AM4" s="2"/>
      <c r="AN4" s="2"/>
      <c r="AO4" s="2"/>
      <c r="AQ4" s="6"/>
      <c r="AR4" s="2"/>
      <c r="AS4" s="2"/>
      <c r="AT4" s="2"/>
      <c r="AU4" s="6"/>
      <c r="AW4" s="6"/>
      <c r="AX4" s="2"/>
      <c r="AY4" s="2"/>
      <c r="AZ4" s="2"/>
      <c r="BA4" s="6"/>
      <c r="BB4" s="24"/>
      <c r="BC4" s="311"/>
      <c r="BD4" s="7"/>
      <c r="BE4" s="25" t="s">
        <v>33</v>
      </c>
      <c r="BF4" s="25"/>
      <c r="BG4" s="24"/>
    </row>
    <row r="5" spans="1:59" x14ac:dyDescent="0.25">
      <c r="A5" s="180"/>
      <c r="B5" s="7"/>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311"/>
      <c r="BD5" s="4"/>
      <c r="BE5" s="25" t="s">
        <v>35</v>
      </c>
      <c r="BF5" s="25"/>
      <c r="BG5" s="24"/>
    </row>
    <row r="6" spans="1:59" x14ac:dyDescent="0.25">
      <c r="A6" s="207" t="s">
        <v>12</v>
      </c>
      <c r="B6" s="286"/>
      <c r="C6" s="113"/>
      <c r="D6" s="113"/>
      <c r="E6" s="113"/>
      <c r="F6" s="113"/>
      <c r="G6" s="113"/>
      <c r="H6" s="113"/>
      <c r="I6" s="286"/>
      <c r="J6" s="113"/>
      <c r="K6" s="113"/>
      <c r="L6" s="113"/>
      <c r="M6" s="113"/>
      <c r="N6" s="113"/>
      <c r="O6" s="113"/>
      <c r="P6" s="113"/>
      <c r="Q6" s="286"/>
      <c r="R6" s="113"/>
      <c r="S6" s="113"/>
      <c r="T6" s="113"/>
      <c r="U6" s="113"/>
      <c r="V6" s="113"/>
      <c r="W6" s="113"/>
      <c r="X6" s="113"/>
      <c r="Y6" s="113"/>
      <c r="Z6" s="113"/>
      <c r="AA6" s="369"/>
      <c r="AB6" s="370"/>
      <c r="AC6" s="370"/>
      <c r="AD6" s="370"/>
      <c r="AE6" s="370"/>
      <c r="AF6" s="370"/>
      <c r="AG6" s="370"/>
      <c r="AH6" s="370"/>
      <c r="AI6" s="371"/>
      <c r="AJ6" s="113"/>
      <c r="AK6" s="113"/>
      <c r="AL6" s="113"/>
      <c r="AM6" s="113"/>
      <c r="AN6" s="113"/>
      <c r="AO6" s="113"/>
      <c r="AP6" s="113"/>
      <c r="AQ6" s="113"/>
      <c r="AR6" s="113"/>
      <c r="AS6" s="113"/>
      <c r="AT6" s="113"/>
      <c r="AU6" s="113"/>
      <c r="AV6" s="113"/>
      <c r="AW6" s="113"/>
      <c r="AX6" s="113"/>
      <c r="AY6" s="113"/>
      <c r="AZ6" s="113"/>
      <c r="BA6" s="294"/>
      <c r="BB6" s="24"/>
      <c r="BC6" s="24"/>
      <c r="BD6" s="24"/>
      <c r="BE6" s="24"/>
      <c r="BF6" s="25"/>
      <c r="BG6" s="24"/>
    </row>
    <row r="7" spans="1:59" x14ac:dyDescent="0.2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row>
    <row r="8" spans="1:59" ht="15.75" thickBot="1" x14ac:dyDescent="0.3">
      <c r="A8" s="24"/>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row>
    <row r="9" spans="1:59" ht="30" customHeight="1" x14ac:dyDescent="0.25">
      <c r="A9" s="422" t="s">
        <v>43</v>
      </c>
      <c r="B9" s="423"/>
      <c r="C9" s="423"/>
      <c r="D9" s="423"/>
      <c r="E9" s="423"/>
      <c r="F9" s="423"/>
      <c r="G9" s="423"/>
      <c r="H9" s="423"/>
      <c r="I9" s="423"/>
      <c r="J9" s="423"/>
      <c r="K9" s="423"/>
      <c r="L9" s="423"/>
      <c r="M9" s="423"/>
      <c r="N9" s="423"/>
      <c r="O9" s="423"/>
      <c r="P9" s="423"/>
      <c r="Q9" s="423"/>
      <c r="R9" s="424" t="s">
        <v>501</v>
      </c>
      <c r="S9" s="425"/>
      <c r="T9" s="425"/>
      <c r="U9" s="425" t="s">
        <v>51</v>
      </c>
      <c r="V9" s="425"/>
      <c r="W9" s="425"/>
      <c r="X9" s="425"/>
      <c r="Y9" s="425" t="s">
        <v>52</v>
      </c>
      <c r="Z9" s="425"/>
      <c r="AA9" s="425"/>
      <c r="AB9" s="772" t="s">
        <v>544</v>
      </c>
      <c r="AC9" s="773"/>
      <c r="AD9" s="773"/>
      <c r="AE9" s="773" t="s">
        <v>51</v>
      </c>
      <c r="AF9" s="773"/>
      <c r="AG9" s="773"/>
      <c r="AH9" s="773"/>
      <c r="AI9" s="773" t="s">
        <v>52</v>
      </c>
      <c r="AJ9" s="773"/>
      <c r="AK9" s="775"/>
      <c r="AL9" s="435" t="s">
        <v>603</v>
      </c>
      <c r="AM9" s="435"/>
      <c r="AN9" s="435"/>
      <c r="AO9" s="435" t="s">
        <v>51</v>
      </c>
      <c r="AP9" s="435"/>
      <c r="AQ9" s="435"/>
      <c r="AR9" s="435"/>
      <c r="AS9" s="435" t="s">
        <v>52</v>
      </c>
      <c r="AT9" s="435"/>
      <c r="AU9" s="436"/>
      <c r="AV9" s="24"/>
      <c r="AW9" s="24"/>
      <c r="AX9" s="24"/>
      <c r="AY9" s="24"/>
      <c r="AZ9" s="24"/>
      <c r="BA9" s="24"/>
      <c r="BB9" s="24"/>
      <c r="BC9" s="24"/>
      <c r="BD9" s="24"/>
      <c r="BE9" s="24"/>
      <c r="BF9" s="24"/>
      <c r="BG9" s="24"/>
    </row>
    <row r="10" spans="1:59" x14ac:dyDescent="0.25">
      <c r="A10" s="420" t="s">
        <v>71</v>
      </c>
      <c r="B10" s="421" t="s">
        <v>71</v>
      </c>
      <c r="C10" s="421" t="s">
        <v>71</v>
      </c>
      <c r="D10" s="421" t="s">
        <v>71</v>
      </c>
      <c r="E10" s="421" t="s">
        <v>71</v>
      </c>
      <c r="F10" s="421" t="s">
        <v>71</v>
      </c>
      <c r="G10" s="421" t="s">
        <v>71</v>
      </c>
      <c r="H10" s="421" t="s">
        <v>71</v>
      </c>
      <c r="I10" s="421" t="s">
        <v>71</v>
      </c>
      <c r="J10" s="421" t="s">
        <v>71</v>
      </c>
      <c r="K10" s="421" t="s">
        <v>71</v>
      </c>
      <c r="L10" s="421" t="s">
        <v>71</v>
      </c>
      <c r="M10" s="421" t="s">
        <v>71</v>
      </c>
      <c r="N10" s="421" t="s">
        <v>71</v>
      </c>
      <c r="O10" s="421" t="s">
        <v>71</v>
      </c>
      <c r="P10" s="421" t="s">
        <v>71</v>
      </c>
      <c r="Q10" s="421" t="s">
        <v>71</v>
      </c>
      <c r="R10" s="527">
        <v>43831</v>
      </c>
      <c r="S10" s="528"/>
      <c r="T10" s="528"/>
      <c r="U10" s="402" t="s">
        <v>53</v>
      </c>
      <c r="V10" s="402"/>
      <c r="W10" s="402"/>
      <c r="X10" s="402"/>
      <c r="Y10" s="402">
        <v>1</v>
      </c>
      <c r="Z10" s="402"/>
      <c r="AA10" s="402"/>
      <c r="AB10" s="399">
        <v>44197</v>
      </c>
      <c r="AC10" s="400"/>
      <c r="AD10" s="400"/>
      <c r="AE10" s="402" t="s">
        <v>58</v>
      </c>
      <c r="AF10" s="402"/>
      <c r="AG10" s="402"/>
      <c r="AH10" s="402"/>
      <c r="AI10" s="744">
        <f t="shared" ref="AI10" si="0">WEEKNUM(AB10,2)</f>
        <v>1</v>
      </c>
      <c r="AJ10" s="744"/>
      <c r="AK10" s="746"/>
      <c r="AL10" s="400">
        <v>44562</v>
      </c>
      <c r="AM10" s="400"/>
      <c r="AN10" s="400"/>
      <c r="AO10" s="460" t="s">
        <v>54</v>
      </c>
      <c r="AP10" s="460"/>
      <c r="AQ10" s="460"/>
      <c r="AR10" s="460"/>
      <c r="AS10" s="402">
        <f t="shared" ref="AS10" si="1">WEEKNUM(AL10)</f>
        <v>1</v>
      </c>
      <c r="AT10" s="402"/>
      <c r="AU10" s="457"/>
      <c r="AV10" s="24"/>
      <c r="AW10" s="24"/>
      <c r="AX10" s="24"/>
      <c r="AY10" s="24"/>
      <c r="AZ10" s="24"/>
      <c r="BA10" s="24"/>
      <c r="BB10" s="24"/>
      <c r="BC10" s="24"/>
      <c r="BD10" s="24"/>
      <c r="BE10" s="24"/>
      <c r="BF10" s="24"/>
      <c r="BG10" s="24"/>
    </row>
    <row r="11" spans="1:59" x14ac:dyDescent="0.25">
      <c r="A11" s="414" t="s">
        <v>71</v>
      </c>
      <c r="B11" s="415" t="s">
        <v>71</v>
      </c>
      <c r="C11" s="415" t="s">
        <v>71</v>
      </c>
      <c r="D11" s="415" t="s">
        <v>71</v>
      </c>
      <c r="E11" s="415" t="s">
        <v>71</v>
      </c>
      <c r="F11" s="415" t="s">
        <v>71</v>
      </c>
      <c r="G11" s="415" t="s">
        <v>71</v>
      </c>
      <c r="H11" s="415" t="s">
        <v>71</v>
      </c>
      <c r="I11" s="415" t="s">
        <v>71</v>
      </c>
      <c r="J11" s="415" t="s">
        <v>71</v>
      </c>
      <c r="K11" s="415" t="s">
        <v>71</v>
      </c>
      <c r="L11" s="415" t="s">
        <v>71</v>
      </c>
      <c r="M11" s="415" t="s">
        <v>71</v>
      </c>
      <c r="N11" s="415" t="s">
        <v>71</v>
      </c>
      <c r="O11" s="415" t="s">
        <v>71</v>
      </c>
      <c r="P11" s="415" t="s">
        <v>71</v>
      </c>
      <c r="Q11" s="415" t="s">
        <v>71</v>
      </c>
      <c r="R11" s="413">
        <v>43832</v>
      </c>
      <c r="S11" s="400"/>
      <c r="T11" s="400"/>
      <c r="U11" s="402" t="s">
        <v>57</v>
      </c>
      <c r="V11" s="402"/>
      <c r="W11" s="402"/>
      <c r="X11" s="402"/>
      <c r="Y11" s="402">
        <v>1</v>
      </c>
      <c r="Z11" s="402"/>
      <c r="AA11" s="402"/>
      <c r="AB11" s="399">
        <v>44198</v>
      </c>
      <c r="AC11" s="400"/>
      <c r="AD11" s="400"/>
      <c r="AE11" s="460" t="s">
        <v>54</v>
      </c>
      <c r="AF11" s="460"/>
      <c r="AG11" s="460"/>
      <c r="AH11" s="460"/>
      <c r="AI11" s="744">
        <f t="shared" ref="AI11:AI21" si="2">WEEKNUM(AB11,2)</f>
        <v>1</v>
      </c>
      <c r="AJ11" s="744"/>
      <c r="AK11" s="746"/>
      <c r="AL11" s="400">
        <v>44563</v>
      </c>
      <c r="AM11" s="400"/>
      <c r="AN11" s="400"/>
      <c r="AO11" s="460" t="s">
        <v>55</v>
      </c>
      <c r="AP11" s="460"/>
      <c r="AQ11" s="460"/>
      <c r="AR11" s="460"/>
      <c r="AS11" s="402">
        <f t="shared" ref="AS11:AS21" si="3">WEEKNUM(AL11)</f>
        <v>2</v>
      </c>
      <c r="AT11" s="402"/>
      <c r="AU11" s="457"/>
      <c r="AV11" s="24"/>
      <c r="AW11" s="24"/>
      <c r="AX11" s="24"/>
      <c r="AY11" s="24"/>
      <c r="AZ11" s="24"/>
      <c r="BA11" s="24"/>
      <c r="BB11" s="24"/>
      <c r="BC11" s="24"/>
      <c r="BD11" s="24"/>
      <c r="BE11" s="24"/>
      <c r="BF11" s="24"/>
      <c r="BG11" s="24"/>
    </row>
    <row r="12" spans="1:59" x14ac:dyDescent="0.25">
      <c r="A12" s="414" t="s">
        <v>551</v>
      </c>
      <c r="B12" s="415" t="s">
        <v>358</v>
      </c>
      <c r="C12" s="415" t="s">
        <v>358</v>
      </c>
      <c r="D12" s="415" t="s">
        <v>358</v>
      </c>
      <c r="E12" s="415" t="s">
        <v>358</v>
      </c>
      <c r="F12" s="415" t="s">
        <v>358</v>
      </c>
      <c r="G12" s="415" t="s">
        <v>358</v>
      </c>
      <c r="H12" s="415" t="s">
        <v>358</v>
      </c>
      <c r="I12" s="415" t="s">
        <v>358</v>
      </c>
      <c r="J12" s="415" t="s">
        <v>358</v>
      </c>
      <c r="K12" s="415" t="s">
        <v>358</v>
      </c>
      <c r="L12" s="415" t="s">
        <v>358</v>
      </c>
      <c r="M12" s="415" t="s">
        <v>358</v>
      </c>
      <c r="N12" s="415" t="s">
        <v>358</v>
      </c>
      <c r="O12" s="415" t="s">
        <v>358</v>
      </c>
      <c r="P12" s="415" t="s">
        <v>358</v>
      </c>
      <c r="Q12" s="415" t="s">
        <v>358</v>
      </c>
      <c r="R12" s="932">
        <v>43850</v>
      </c>
      <c r="S12" s="933"/>
      <c r="T12" s="933"/>
      <c r="U12" s="402" t="s">
        <v>56</v>
      </c>
      <c r="V12" s="402"/>
      <c r="W12" s="402"/>
      <c r="X12" s="402"/>
      <c r="Y12" s="692">
        <v>3</v>
      </c>
      <c r="Z12" s="692"/>
      <c r="AA12" s="692"/>
      <c r="AB12" s="399">
        <v>44214</v>
      </c>
      <c r="AC12" s="400"/>
      <c r="AD12" s="400"/>
      <c r="AE12" s="402" t="s">
        <v>56</v>
      </c>
      <c r="AF12" s="402"/>
      <c r="AG12" s="402"/>
      <c r="AH12" s="402"/>
      <c r="AI12" s="744">
        <f t="shared" si="2"/>
        <v>4</v>
      </c>
      <c r="AJ12" s="744"/>
      <c r="AK12" s="746"/>
      <c r="AL12" s="400">
        <v>44578</v>
      </c>
      <c r="AM12" s="400"/>
      <c r="AN12" s="400"/>
      <c r="AO12" s="402" t="s">
        <v>56</v>
      </c>
      <c r="AP12" s="402"/>
      <c r="AQ12" s="402"/>
      <c r="AR12" s="402"/>
      <c r="AS12" s="402">
        <f t="shared" si="3"/>
        <v>4</v>
      </c>
      <c r="AT12" s="402"/>
      <c r="AU12" s="457"/>
      <c r="AV12" s="24"/>
      <c r="AW12" s="24"/>
      <c r="AX12" s="24"/>
      <c r="AY12" s="24"/>
      <c r="AZ12" s="24"/>
      <c r="BA12" s="24"/>
      <c r="BB12" s="24"/>
      <c r="BC12" s="24"/>
      <c r="BD12" s="24"/>
      <c r="BE12" s="24"/>
      <c r="BF12" s="24"/>
      <c r="BG12" s="24"/>
    </row>
    <row r="13" spans="1:59" ht="15" customHeight="1" x14ac:dyDescent="0.25">
      <c r="A13" s="414" t="s">
        <v>486</v>
      </c>
      <c r="B13" s="415" t="s">
        <v>359</v>
      </c>
      <c r="C13" s="415" t="s">
        <v>359</v>
      </c>
      <c r="D13" s="415" t="s">
        <v>359</v>
      </c>
      <c r="E13" s="415" t="s">
        <v>359</v>
      </c>
      <c r="F13" s="415" t="s">
        <v>359</v>
      </c>
      <c r="G13" s="415" t="s">
        <v>359</v>
      </c>
      <c r="H13" s="415" t="s">
        <v>359</v>
      </c>
      <c r="I13" s="415" t="s">
        <v>359</v>
      </c>
      <c r="J13" s="415" t="s">
        <v>359</v>
      </c>
      <c r="K13" s="415" t="s">
        <v>359</v>
      </c>
      <c r="L13" s="415" t="s">
        <v>359</v>
      </c>
      <c r="M13" s="415" t="s">
        <v>359</v>
      </c>
      <c r="N13" s="415" t="s">
        <v>359</v>
      </c>
      <c r="O13" s="415" t="s">
        <v>359</v>
      </c>
      <c r="P13" s="415" t="s">
        <v>359</v>
      </c>
      <c r="Q13" s="415" t="s">
        <v>359</v>
      </c>
      <c r="R13" s="932">
        <v>43878</v>
      </c>
      <c r="S13" s="933"/>
      <c r="T13" s="933"/>
      <c r="U13" s="402" t="s">
        <v>56</v>
      </c>
      <c r="V13" s="402"/>
      <c r="W13" s="402"/>
      <c r="X13" s="402"/>
      <c r="Y13" s="692">
        <v>8</v>
      </c>
      <c r="Z13" s="692"/>
      <c r="AA13" s="692"/>
      <c r="AB13" s="399">
        <v>44242</v>
      </c>
      <c r="AC13" s="400"/>
      <c r="AD13" s="400"/>
      <c r="AE13" s="402" t="s">
        <v>56</v>
      </c>
      <c r="AF13" s="402"/>
      <c r="AG13" s="402"/>
      <c r="AH13" s="402"/>
      <c r="AI13" s="744">
        <f t="shared" si="2"/>
        <v>8</v>
      </c>
      <c r="AJ13" s="744"/>
      <c r="AK13" s="746"/>
      <c r="AL13" s="400">
        <v>44613</v>
      </c>
      <c r="AM13" s="400"/>
      <c r="AN13" s="400"/>
      <c r="AO13" s="402" t="s">
        <v>56</v>
      </c>
      <c r="AP13" s="402"/>
      <c r="AQ13" s="402"/>
      <c r="AR13" s="402"/>
      <c r="AS13" s="402">
        <f t="shared" si="3"/>
        <v>9</v>
      </c>
      <c r="AT13" s="402"/>
      <c r="AU13" s="457"/>
      <c r="AV13" s="24"/>
      <c r="AW13" s="24"/>
      <c r="AX13" s="24"/>
      <c r="AY13" s="24"/>
      <c r="AZ13" s="24"/>
      <c r="BA13" s="24"/>
      <c r="BB13" s="24"/>
      <c r="BC13" s="24"/>
      <c r="BD13" s="24"/>
      <c r="BE13" s="24"/>
      <c r="BF13" s="24"/>
      <c r="BG13" s="24"/>
    </row>
    <row r="14" spans="1:59" ht="15" customHeight="1" x14ac:dyDescent="0.25">
      <c r="A14" s="414" t="s">
        <v>63</v>
      </c>
      <c r="B14" s="415" t="s">
        <v>63</v>
      </c>
      <c r="C14" s="415" t="s">
        <v>63</v>
      </c>
      <c r="D14" s="415" t="s">
        <v>63</v>
      </c>
      <c r="E14" s="415" t="s">
        <v>63</v>
      </c>
      <c r="F14" s="415" t="s">
        <v>63</v>
      </c>
      <c r="G14" s="415" t="s">
        <v>63</v>
      </c>
      <c r="H14" s="415" t="s">
        <v>63</v>
      </c>
      <c r="I14" s="415" t="s">
        <v>63</v>
      </c>
      <c r="J14" s="415" t="s">
        <v>63</v>
      </c>
      <c r="K14" s="415" t="s">
        <v>63</v>
      </c>
      <c r="L14" s="415" t="s">
        <v>63</v>
      </c>
      <c r="M14" s="415" t="s">
        <v>63</v>
      </c>
      <c r="N14" s="415" t="s">
        <v>63</v>
      </c>
      <c r="O14" s="415" t="s">
        <v>63</v>
      </c>
      <c r="P14" s="415" t="s">
        <v>63</v>
      </c>
      <c r="Q14" s="415" t="s">
        <v>63</v>
      </c>
      <c r="R14" s="412">
        <v>43934</v>
      </c>
      <c r="S14" s="410">
        <v>42457</v>
      </c>
      <c r="T14" s="410">
        <v>42457</v>
      </c>
      <c r="U14" s="402" t="s">
        <v>56</v>
      </c>
      <c r="V14" s="402" t="s">
        <v>56</v>
      </c>
      <c r="W14" s="402" t="s">
        <v>56</v>
      </c>
      <c r="X14" s="402" t="s">
        <v>56</v>
      </c>
      <c r="Y14" s="692">
        <v>9</v>
      </c>
      <c r="Z14" s="692"/>
      <c r="AA14" s="692"/>
      <c r="AB14" s="485">
        <v>44291</v>
      </c>
      <c r="AC14" s="402"/>
      <c r="AD14" s="402"/>
      <c r="AE14" s="402" t="s">
        <v>56</v>
      </c>
      <c r="AF14" s="402"/>
      <c r="AG14" s="402"/>
      <c r="AH14" s="402"/>
      <c r="AI14" s="744">
        <f t="shared" ref="AI14" si="4">WEEKNUM(AB14,2)</f>
        <v>15</v>
      </c>
      <c r="AJ14" s="744"/>
      <c r="AK14" s="746"/>
      <c r="AL14" s="458">
        <v>44669</v>
      </c>
      <c r="AM14" s="402"/>
      <c r="AN14" s="402"/>
      <c r="AO14" s="402" t="s">
        <v>56</v>
      </c>
      <c r="AP14" s="402"/>
      <c r="AQ14" s="402"/>
      <c r="AR14" s="402"/>
      <c r="AS14" s="402">
        <f t="shared" ref="AS14" si="5">WEEKNUM(AL14)</f>
        <v>17</v>
      </c>
      <c r="AT14" s="402"/>
      <c r="AU14" s="457"/>
      <c r="AV14" s="24"/>
      <c r="AW14" s="24"/>
      <c r="AX14" s="24"/>
      <c r="AY14" s="24"/>
      <c r="AZ14" s="24"/>
      <c r="BA14" s="24"/>
      <c r="BB14" s="24"/>
      <c r="BC14" s="24"/>
      <c r="BD14" s="24"/>
      <c r="BE14" s="24"/>
      <c r="BF14" s="24"/>
      <c r="BG14" s="24"/>
    </row>
    <row r="15" spans="1:59" ht="15" customHeight="1" x14ac:dyDescent="0.25">
      <c r="A15" s="414" t="s">
        <v>487</v>
      </c>
      <c r="B15" s="415"/>
      <c r="C15" s="415"/>
      <c r="D15" s="415"/>
      <c r="E15" s="415"/>
      <c r="F15" s="415"/>
      <c r="G15" s="415"/>
      <c r="H15" s="415"/>
      <c r="I15" s="415"/>
      <c r="J15" s="415"/>
      <c r="K15" s="415"/>
      <c r="L15" s="415"/>
      <c r="M15" s="415"/>
      <c r="N15" s="415"/>
      <c r="O15" s="415"/>
      <c r="P15" s="415"/>
      <c r="Q15" s="415"/>
      <c r="R15" s="932">
        <v>43976</v>
      </c>
      <c r="S15" s="933"/>
      <c r="T15" s="933"/>
      <c r="U15" s="934" t="s">
        <v>56</v>
      </c>
      <c r="V15" s="934"/>
      <c r="W15" s="934"/>
      <c r="X15" s="934"/>
      <c r="Y15" s="692">
        <v>22</v>
      </c>
      <c r="Z15" s="692"/>
      <c r="AA15" s="692"/>
      <c r="AB15" s="399">
        <v>44347</v>
      </c>
      <c r="AC15" s="400"/>
      <c r="AD15" s="400"/>
      <c r="AE15" s="402" t="s">
        <v>56</v>
      </c>
      <c r="AF15" s="402"/>
      <c r="AG15" s="402"/>
      <c r="AH15" s="402"/>
      <c r="AI15" s="744">
        <v>22</v>
      </c>
      <c r="AJ15" s="744"/>
      <c r="AK15" s="746"/>
      <c r="AL15" s="400">
        <v>44711</v>
      </c>
      <c r="AM15" s="400"/>
      <c r="AN15" s="400"/>
      <c r="AO15" s="402" t="s">
        <v>56</v>
      </c>
      <c r="AP15" s="402"/>
      <c r="AQ15" s="402"/>
      <c r="AR15" s="402"/>
      <c r="AS15" s="402">
        <f t="shared" si="3"/>
        <v>23</v>
      </c>
      <c r="AT15" s="402"/>
      <c r="AU15" s="457"/>
      <c r="AV15" s="24"/>
      <c r="AW15" s="24"/>
      <c r="AX15" s="24"/>
      <c r="AY15" s="24"/>
      <c r="AZ15" s="24"/>
      <c r="BA15" s="24"/>
      <c r="BB15" s="24"/>
      <c r="BC15" s="24"/>
      <c r="BD15" s="24"/>
      <c r="BE15" s="24"/>
      <c r="BF15" s="24"/>
      <c r="BG15" s="24"/>
    </row>
    <row r="16" spans="1:59" ht="15" customHeight="1" x14ac:dyDescent="0.25">
      <c r="A16" s="414" t="s">
        <v>488</v>
      </c>
      <c r="B16" s="415"/>
      <c r="C16" s="415"/>
      <c r="D16" s="415"/>
      <c r="E16" s="415"/>
      <c r="F16" s="415"/>
      <c r="G16" s="415"/>
      <c r="H16" s="415"/>
      <c r="I16" s="415"/>
      <c r="J16" s="415"/>
      <c r="K16" s="415"/>
      <c r="L16" s="415"/>
      <c r="M16" s="415"/>
      <c r="N16" s="415"/>
      <c r="O16" s="415"/>
      <c r="P16" s="415"/>
      <c r="Q16" s="415"/>
      <c r="R16" s="932">
        <v>44016</v>
      </c>
      <c r="S16" s="933"/>
      <c r="T16" s="933"/>
      <c r="U16" s="460" t="s">
        <v>54</v>
      </c>
      <c r="V16" s="460"/>
      <c r="W16" s="460"/>
      <c r="X16" s="460"/>
      <c r="Y16" s="692">
        <v>27</v>
      </c>
      <c r="Z16" s="692"/>
      <c r="AA16" s="692"/>
      <c r="AB16" s="399">
        <v>44381</v>
      </c>
      <c r="AC16" s="400"/>
      <c r="AD16" s="400"/>
      <c r="AE16" s="460" t="s">
        <v>55</v>
      </c>
      <c r="AF16" s="460"/>
      <c r="AG16" s="460"/>
      <c r="AH16" s="460"/>
      <c r="AI16" s="744">
        <f t="shared" si="2"/>
        <v>27</v>
      </c>
      <c r="AJ16" s="744"/>
      <c r="AK16" s="746"/>
      <c r="AL16" s="400">
        <v>44746</v>
      </c>
      <c r="AM16" s="400"/>
      <c r="AN16" s="400"/>
      <c r="AO16" s="402" t="s">
        <v>56</v>
      </c>
      <c r="AP16" s="402"/>
      <c r="AQ16" s="402"/>
      <c r="AR16" s="402"/>
      <c r="AS16" s="402">
        <f t="shared" si="3"/>
        <v>28</v>
      </c>
      <c r="AT16" s="402"/>
      <c r="AU16" s="457"/>
      <c r="AV16" s="24"/>
      <c r="AW16" s="24"/>
      <c r="AX16" s="24"/>
      <c r="AY16" s="24"/>
      <c r="AZ16" s="24"/>
      <c r="BA16" s="24"/>
      <c r="BB16" s="24"/>
      <c r="BC16" s="24"/>
      <c r="BD16" s="24"/>
      <c r="BE16" s="24"/>
      <c r="BF16" s="24"/>
      <c r="BG16" s="24"/>
    </row>
    <row r="17" spans="1:59" ht="15" customHeight="1" x14ac:dyDescent="0.25">
      <c r="A17" s="414" t="s">
        <v>489</v>
      </c>
      <c r="B17" s="415"/>
      <c r="C17" s="415"/>
      <c r="D17" s="415"/>
      <c r="E17" s="415"/>
      <c r="F17" s="415"/>
      <c r="G17" s="415"/>
      <c r="H17" s="415"/>
      <c r="I17" s="415"/>
      <c r="J17" s="415"/>
      <c r="K17" s="415"/>
      <c r="L17" s="415"/>
      <c r="M17" s="415"/>
      <c r="N17" s="415"/>
      <c r="O17" s="415"/>
      <c r="P17" s="415"/>
      <c r="Q17" s="415"/>
      <c r="R17" s="932">
        <v>44081</v>
      </c>
      <c r="S17" s="933"/>
      <c r="T17" s="933"/>
      <c r="U17" s="934" t="s">
        <v>56</v>
      </c>
      <c r="V17" s="934"/>
      <c r="W17" s="934"/>
      <c r="X17" s="934"/>
      <c r="Y17" s="692">
        <v>36</v>
      </c>
      <c r="Z17" s="692"/>
      <c r="AA17" s="692"/>
      <c r="AB17" s="399">
        <v>44445</v>
      </c>
      <c r="AC17" s="400"/>
      <c r="AD17" s="400"/>
      <c r="AE17" s="402" t="s">
        <v>56</v>
      </c>
      <c r="AF17" s="402"/>
      <c r="AG17" s="402"/>
      <c r="AH17" s="402"/>
      <c r="AI17" s="744">
        <f t="shared" si="2"/>
        <v>37</v>
      </c>
      <c r="AJ17" s="744"/>
      <c r="AK17" s="746"/>
      <c r="AL17" s="400">
        <v>44809</v>
      </c>
      <c r="AM17" s="400"/>
      <c r="AN17" s="400"/>
      <c r="AO17" s="402" t="s">
        <v>56</v>
      </c>
      <c r="AP17" s="402"/>
      <c r="AQ17" s="402"/>
      <c r="AR17" s="402"/>
      <c r="AS17" s="402">
        <f t="shared" si="3"/>
        <v>37</v>
      </c>
      <c r="AT17" s="402"/>
      <c r="AU17" s="457"/>
      <c r="AV17" s="24"/>
      <c r="AW17" s="24"/>
      <c r="AX17" s="24"/>
      <c r="AY17" s="24"/>
      <c r="AZ17" s="24"/>
      <c r="BA17" s="24"/>
      <c r="BB17" s="24"/>
      <c r="BC17" s="24"/>
      <c r="BD17" s="24"/>
      <c r="BE17" s="24"/>
      <c r="BF17" s="24"/>
      <c r="BG17" s="24"/>
    </row>
    <row r="18" spans="1:59" ht="15" customHeight="1" x14ac:dyDescent="0.25">
      <c r="A18" s="414" t="s">
        <v>490</v>
      </c>
      <c r="B18" s="415"/>
      <c r="C18" s="415"/>
      <c r="D18" s="415"/>
      <c r="E18" s="415"/>
      <c r="F18" s="415"/>
      <c r="G18" s="415"/>
      <c r="H18" s="415"/>
      <c r="I18" s="415"/>
      <c r="J18" s="415"/>
      <c r="K18" s="415"/>
      <c r="L18" s="415"/>
      <c r="M18" s="415"/>
      <c r="N18" s="415"/>
      <c r="O18" s="415"/>
      <c r="P18" s="415"/>
      <c r="Q18" s="415"/>
      <c r="R18" s="932">
        <v>44116</v>
      </c>
      <c r="S18" s="933"/>
      <c r="T18" s="933"/>
      <c r="U18" s="934" t="s">
        <v>56</v>
      </c>
      <c r="V18" s="934"/>
      <c r="W18" s="934"/>
      <c r="X18" s="934"/>
      <c r="Y18" s="692">
        <v>41</v>
      </c>
      <c r="Z18" s="692"/>
      <c r="AA18" s="692"/>
      <c r="AB18" s="399">
        <v>44480</v>
      </c>
      <c r="AC18" s="400"/>
      <c r="AD18" s="400"/>
      <c r="AE18" s="402" t="s">
        <v>56</v>
      </c>
      <c r="AF18" s="402"/>
      <c r="AG18" s="402"/>
      <c r="AH18" s="402"/>
      <c r="AI18" s="744">
        <f t="shared" si="2"/>
        <v>42</v>
      </c>
      <c r="AJ18" s="744"/>
      <c r="AK18" s="746"/>
      <c r="AL18" s="400">
        <v>44844</v>
      </c>
      <c r="AM18" s="400"/>
      <c r="AN18" s="400"/>
      <c r="AO18" s="402" t="s">
        <v>56</v>
      </c>
      <c r="AP18" s="402"/>
      <c r="AQ18" s="402"/>
      <c r="AR18" s="402"/>
      <c r="AS18" s="402">
        <f t="shared" si="3"/>
        <v>42</v>
      </c>
      <c r="AT18" s="402"/>
      <c r="AU18" s="457"/>
      <c r="AV18" s="24"/>
      <c r="AW18" s="24"/>
      <c r="AX18" s="24"/>
      <c r="AY18" s="24"/>
      <c r="AZ18" s="24"/>
      <c r="BA18" s="24"/>
      <c r="BB18" s="24"/>
      <c r="BC18" s="24"/>
      <c r="BD18" s="24"/>
      <c r="BE18" s="24"/>
      <c r="BF18" s="24"/>
      <c r="BG18" s="24"/>
    </row>
    <row r="19" spans="1:59" x14ac:dyDescent="0.25">
      <c r="A19" s="414" t="s">
        <v>491</v>
      </c>
      <c r="B19" s="415"/>
      <c r="C19" s="415"/>
      <c r="D19" s="415"/>
      <c r="E19" s="415"/>
      <c r="F19" s="415"/>
      <c r="G19" s="415"/>
      <c r="H19" s="415"/>
      <c r="I19" s="415"/>
      <c r="J19" s="415"/>
      <c r="K19" s="415"/>
      <c r="L19" s="415"/>
      <c r="M19" s="415"/>
      <c r="N19" s="415"/>
      <c r="O19" s="415"/>
      <c r="P19" s="415"/>
      <c r="Q19" s="415"/>
      <c r="R19" s="932">
        <v>44146</v>
      </c>
      <c r="S19" s="933"/>
      <c r="T19" s="933"/>
      <c r="U19" s="934" t="s">
        <v>53</v>
      </c>
      <c r="V19" s="934"/>
      <c r="W19" s="934"/>
      <c r="X19" s="934"/>
      <c r="Y19" s="692">
        <v>46</v>
      </c>
      <c r="Z19" s="692"/>
      <c r="AA19" s="692"/>
      <c r="AB19" s="399">
        <v>44511</v>
      </c>
      <c r="AC19" s="400"/>
      <c r="AD19" s="400"/>
      <c r="AE19" s="402" t="s">
        <v>57</v>
      </c>
      <c r="AF19" s="402"/>
      <c r="AG19" s="402"/>
      <c r="AH19" s="402"/>
      <c r="AI19" s="744">
        <f t="shared" si="2"/>
        <v>46</v>
      </c>
      <c r="AJ19" s="744"/>
      <c r="AK19" s="746"/>
      <c r="AL19" s="400">
        <v>44876</v>
      </c>
      <c r="AM19" s="400"/>
      <c r="AN19" s="400"/>
      <c r="AO19" s="402" t="s">
        <v>58</v>
      </c>
      <c r="AP19" s="402"/>
      <c r="AQ19" s="402"/>
      <c r="AR19" s="402"/>
      <c r="AS19" s="402">
        <f t="shared" si="3"/>
        <v>46</v>
      </c>
      <c r="AT19" s="402"/>
      <c r="AU19" s="457"/>
      <c r="AV19" s="24"/>
      <c r="AW19" s="24"/>
      <c r="AX19" s="24"/>
      <c r="AY19" s="24"/>
      <c r="AZ19" s="24"/>
      <c r="BA19" s="24"/>
      <c r="BB19" s="24"/>
      <c r="BC19" s="24"/>
      <c r="BD19" s="24"/>
      <c r="BE19" s="24"/>
      <c r="BF19" s="24"/>
      <c r="BG19" s="24"/>
    </row>
    <row r="20" spans="1:59" ht="15.75" customHeight="1" x14ac:dyDescent="0.25">
      <c r="A20" s="414" t="s">
        <v>492</v>
      </c>
      <c r="B20" s="415"/>
      <c r="C20" s="415"/>
      <c r="D20" s="415"/>
      <c r="E20" s="415"/>
      <c r="F20" s="415"/>
      <c r="G20" s="415"/>
      <c r="H20" s="415"/>
      <c r="I20" s="415"/>
      <c r="J20" s="415"/>
      <c r="K20" s="415"/>
      <c r="L20" s="415"/>
      <c r="M20" s="415"/>
      <c r="N20" s="415"/>
      <c r="O20" s="415"/>
      <c r="P20" s="415"/>
      <c r="Q20" s="415"/>
      <c r="R20" s="932">
        <v>44161</v>
      </c>
      <c r="S20" s="933"/>
      <c r="T20" s="933"/>
      <c r="U20" s="402" t="s">
        <v>57</v>
      </c>
      <c r="V20" s="402"/>
      <c r="W20" s="402"/>
      <c r="X20" s="402"/>
      <c r="Y20" s="692">
        <v>47</v>
      </c>
      <c r="Z20" s="692"/>
      <c r="AA20" s="692"/>
      <c r="AB20" s="399">
        <v>44525</v>
      </c>
      <c r="AC20" s="400"/>
      <c r="AD20" s="400"/>
      <c r="AE20" s="402" t="s">
        <v>57</v>
      </c>
      <c r="AF20" s="402"/>
      <c r="AG20" s="402"/>
      <c r="AH20" s="402"/>
      <c r="AI20" s="744">
        <f t="shared" si="2"/>
        <v>48</v>
      </c>
      <c r="AJ20" s="744"/>
      <c r="AK20" s="746"/>
      <c r="AL20" s="400">
        <v>44889</v>
      </c>
      <c r="AM20" s="400"/>
      <c r="AN20" s="400"/>
      <c r="AO20" s="402" t="s">
        <v>58</v>
      </c>
      <c r="AP20" s="402"/>
      <c r="AQ20" s="402"/>
      <c r="AR20" s="402"/>
      <c r="AS20" s="402">
        <f t="shared" si="3"/>
        <v>48</v>
      </c>
      <c r="AT20" s="402"/>
      <c r="AU20" s="457"/>
      <c r="AV20" s="24"/>
      <c r="AW20" s="24"/>
      <c r="AX20" s="24"/>
      <c r="AY20" s="24"/>
      <c r="AZ20" s="24"/>
      <c r="BA20" s="24"/>
      <c r="BB20" s="24"/>
      <c r="BC20" s="24"/>
      <c r="BD20" s="24"/>
      <c r="BE20" s="24"/>
      <c r="BF20" s="24"/>
      <c r="BG20" s="24"/>
    </row>
    <row r="21" spans="1:59" ht="15" customHeight="1" thickBot="1" x14ac:dyDescent="0.3">
      <c r="A21" s="414" t="s">
        <v>69</v>
      </c>
      <c r="B21" s="415" t="s">
        <v>361</v>
      </c>
      <c r="C21" s="415" t="s">
        <v>361</v>
      </c>
      <c r="D21" s="415" t="s">
        <v>361</v>
      </c>
      <c r="E21" s="415" t="s">
        <v>361</v>
      </c>
      <c r="F21" s="415" t="s">
        <v>361</v>
      </c>
      <c r="G21" s="415" t="s">
        <v>361</v>
      </c>
      <c r="H21" s="415" t="s">
        <v>361</v>
      </c>
      <c r="I21" s="415" t="s">
        <v>361</v>
      </c>
      <c r="J21" s="415" t="s">
        <v>361</v>
      </c>
      <c r="K21" s="415" t="s">
        <v>361</v>
      </c>
      <c r="L21" s="415" t="s">
        <v>361</v>
      </c>
      <c r="M21" s="415" t="s">
        <v>361</v>
      </c>
      <c r="N21" s="415" t="s">
        <v>361</v>
      </c>
      <c r="O21" s="415" t="s">
        <v>361</v>
      </c>
      <c r="P21" s="415" t="s">
        <v>361</v>
      </c>
      <c r="Q21" s="415" t="s">
        <v>361</v>
      </c>
      <c r="R21" s="437">
        <v>44190</v>
      </c>
      <c r="S21" s="438"/>
      <c r="T21" s="438"/>
      <c r="U21" s="416" t="s">
        <v>58</v>
      </c>
      <c r="V21" s="416"/>
      <c r="W21" s="416"/>
      <c r="X21" s="416"/>
      <c r="Y21" s="935">
        <v>52</v>
      </c>
      <c r="Z21" s="935"/>
      <c r="AA21" s="935"/>
      <c r="AB21" s="404">
        <v>44555</v>
      </c>
      <c r="AC21" s="405"/>
      <c r="AD21" s="405"/>
      <c r="AE21" s="535" t="s">
        <v>54</v>
      </c>
      <c r="AF21" s="535"/>
      <c r="AG21" s="535"/>
      <c r="AH21" s="535"/>
      <c r="AI21" s="752">
        <f t="shared" si="2"/>
        <v>52</v>
      </c>
      <c r="AJ21" s="752"/>
      <c r="AK21" s="753"/>
      <c r="AL21" s="400">
        <v>44920</v>
      </c>
      <c r="AM21" s="400"/>
      <c r="AN21" s="400"/>
      <c r="AO21" s="460" t="s">
        <v>55</v>
      </c>
      <c r="AP21" s="460"/>
      <c r="AQ21" s="460"/>
      <c r="AR21" s="460"/>
      <c r="AS21" s="402">
        <f t="shared" si="3"/>
        <v>53</v>
      </c>
      <c r="AT21" s="402"/>
      <c r="AU21" s="457"/>
      <c r="AV21" s="24"/>
      <c r="AW21" s="24"/>
      <c r="AX21" s="24"/>
      <c r="AY21" s="24"/>
      <c r="AZ21" s="24"/>
      <c r="BA21" s="24"/>
      <c r="BB21" s="24"/>
      <c r="BC21" s="24"/>
      <c r="BD21" s="24"/>
      <c r="BE21" s="24"/>
      <c r="BF21" s="24"/>
      <c r="BG21" s="24"/>
    </row>
    <row r="22" spans="1:59" ht="30" customHeight="1" x14ac:dyDescent="0.25">
      <c r="A22" s="446" t="s">
        <v>670</v>
      </c>
      <c r="B22" s="447"/>
      <c r="C22" s="447"/>
      <c r="D22" s="447"/>
      <c r="E22" s="447"/>
      <c r="F22" s="447"/>
      <c r="G22" s="447"/>
      <c r="H22" s="447"/>
      <c r="I22" s="447"/>
      <c r="J22" s="447"/>
      <c r="K22" s="447"/>
      <c r="L22" s="447"/>
      <c r="M22" s="447"/>
      <c r="N22" s="447"/>
      <c r="O22" s="447"/>
      <c r="P22" s="447"/>
      <c r="Q22" s="447"/>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237"/>
      <c r="AV22" s="24"/>
      <c r="AW22" s="24"/>
      <c r="AX22" s="24"/>
      <c r="AY22" s="24"/>
      <c r="AZ22" s="24"/>
      <c r="BA22" s="24"/>
      <c r="BB22" s="24"/>
      <c r="BC22" s="24"/>
      <c r="BD22" s="24"/>
      <c r="BE22" s="24"/>
      <c r="BF22" s="24"/>
      <c r="BG22" s="24"/>
    </row>
    <row r="23" spans="1:59" ht="1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row>
    <row r="24" spans="1:59" x14ac:dyDescent="0.25">
      <c r="A24" s="450" t="s">
        <v>12</v>
      </c>
      <c r="B24" s="451"/>
      <c r="C24" s="451"/>
      <c r="D24" s="451"/>
      <c r="E24" s="451"/>
      <c r="F24" s="451"/>
      <c r="G24" s="451"/>
      <c r="H24" s="451"/>
      <c r="I24" s="451"/>
      <c r="J24" s="451"/>
      <c r="K24" s="451"/>
      <c r="L24" s="451"/>
      <c r="M24" s="451"/>
      <c r="N24" s="451"/>
      <c r="O24" s="451"/>
      <c r="P24" s="451"/>
      <c r="Q24" s="451"/>
      <c r="R24" s="477" t="s">
        <v>544</v>
      </c>
      <c r="S24" s="435"/>
      <c r="T24" s="435"/>
      <c r="U24" s="435"/>
      <c r="V24" s="435"/>
      <c r="W24" s="436"/>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row>
    <row r="25" spans="1:59" x14ac:dyDescent="0.25">
      <c r="A25" s="452"/>
      <c r="B25" s="453"/>
      <c r="C25" s="453"/>
      <c r="D25" s="453"/>
      <c r="E25" s="453"/>
      <c r="F25" s="453"/>
      <c r="G25" s="453"/>
      <c r="H25" s="453"/>
      <c r="I25" s="453"/>
      <c r="J25" s="453"/>
      <c r="K25" s="453"/>
      <c r="L25" s="453"/>
      <c r="M25" s="453"/>
      <c r="N25" s="453"/>
      <c r="O25" s="453"/>
      <c r="P25" s="453"/>
      <c r="Q25" s="453"/>
      <c r="R25" s="472" t="s">
        <v>44</v>
      </c>
      <c r="S25" s="439"/>
      <c r="T25" s="439"/>
      <c r="U25" s="439" t="s">
        <v>45</v>
      </c>
      <c r="V25" s="439"/>
      <c r="W25" s="440"/>
      <c r="X25" s="24"/>
      <c r="Y25" s="778"/>
      <c r="Z25" s="778"/>
      <c r="AA25" s="778"/>
      <c r="AB25" s="778"/>
      <c r="AC25" s="778"/>
      <c r="AD25" s="778"/>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t="s">
        <v>457</v>
      </c>
      <c r="BE25" s="24"/>
      <c r="BF25" s="24"/>
      <c r="BG25" s="24"/>
    </row>
    <row r="26" spans="1:59" x14ac:dyDescent="0.25">
      <c r="A26" s="414" t="s">
        <v>46</v>
      </c>
      <c r="B26" s="415" t="s">
        <v>46</v>
      </c>
      <c r="C26" s="415" t="s">
        <v>46</v>
      </c>
      <c r="D26" s="415" t="s">
        <v>46</v>
      </c>
      <c r="E26" s="415" t="s">
        <v>46</v>
      </c>
      <c r="F26" s="415" t="s">
        <v>46</v>
      </c>
      <c r="G26" s="415" t="s">
        <v>46</v>
      </c>
      <c r="H26" s="415" t="s">
        <v>46</v>
      </c>
      <c r="I26" s="415" t="s">
        <v>46</v>
      </c>
      <c r="J26" s="415" t="s">
        <v>46</v>
      </c>
      <c r="K26" s="415" t="s">
        <v>46</v>
      </c>
      <c r="L26" s="415" t="s">
        <v>46</v>
      </c>
      <c r="M26" s="415" t="s">
        <v>46</v>
      </c>
      <c r="N26" s="415" t="s">
        <v>46</v>
      </c>
      <c r="O26" s="415" t="s">
        <v>46</v>
      </c>
      <c r="P26" s="415" t="s">
        <v>46</v>
      </c>
      <c r="Q26" s="415" t="s">
        <v>46</v>
      </c>
      <c r="R26" s="785">
        <v>44188</v>
      </c>
      <c r="S26" s="455"/>
      <c r="T26" s="455"/>
      <c r="U26" s="509">
        <v>44197</v>
      </c>
      <c r="V26" s="509"/>
      <c r="W26" s="510"/>
      <c r="X26" s="24"/>
      <c r="Y26" s="26"/>
      <c r="Z26" s="26"/>
      <c r="AA26" s="26"/>
      <c r="AB26" s="778"/>
      <c r="AC26" s="778"/>
      <c r="AD26" s="778"/>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row>
    <row r="27" spans="1:59" x14ac:dyDescent="0.25">
      <c r="A27" s="414" t="s">
        <v>483</v>
      </c>
      <c r="B27" s="415" t="s">
        <v>46</v>
      </c>
      <c r="C27" s="415" t="s">
        <v>46</v>
      </c>
      <c r="D27" s="415" t="s">
        <v>46</v>
      </c>
      <c r="E27" s="415" t="s">
        <v>46</v>
      </c>
      <c r="F27" s="415" t="s">
        <v>46</v>
      </c>
      <c r="G27" s="415" t="s">
        <v>46</v>
      </c>
      <c r="H27" s="415" t="s">
        <v>46</v>
      </c>
      <c r="I27" s="415" t="s">
        <v>46</v>
      </c>
      <c r="J27" s="415" t="s">
        <v>46</v>
      </c>
      <c r="K27" s="415" t="s">
        <v>46</v>
      </c>
      <c r="L27" s="415" t="s">
        <v>46</v>
      </c>
      <c r="M27" s="415" t="s">
        <v>46</v>
      </c>
      <c r="N27" s="415" t="s">
        <v>46</v>
      </c>
      <c r="O27" s="415" t="s">
        <v>46</v>
      </c>
      <c r="P27" s="415" t="s">
        <v>46</v>
      </c>
      <c r="Q27" s="415" t="s">
        <v>46</v>
      </c>
      <c r="R27" s="412">
        <v>44243</v>
      </c>
      <c r="S27" s="410"/>
      <c r="T27" s="410"/>
      <c r="U27" s="410">
        <v>44247</v>
      </c>
      <c r="V27" s="410"/>
      <c r="W27" s="434"/>
      <c r="X27" s="24"/>
      <c r="Y27" s="26"/>
      <c r="Z27" s="26"/>
      <c r="AA27" s="26"/>
      <c r="AB27" s="778"/>
      <c r="AC27" s="778"/>
      <c r="AD27" s="778"/>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row>
    <row r="28" spans="1:59" x14ac:dyDescent="0.25">
      <c r="A28" s="414" t="s">
        <v>141</v>
      </c>
      <c r="B28" s="415"/>
      <c r="C28" s="415"/>
      <c r="D28" s="415"/>
      <c r="E28" s="415"/>
      <c r="F28" s="415"/>
      <c r="G28" s="415"/>
      <c r="H28" s="415"/>
      <c r="I28" s="415"/>
      <c r="J28" s="415"/>
      <c r="K28" s="415"/>
      <c r="L28" s="415"/>
      <c r="M28" s="415"/>
      <c r="N28" s="415"/>
      <c r="O28" s="415"/>
      <c r="P28" s="415"/>
      <c r="Q28" s="415"/>
      <c r="R28" s="412">
        <v>44298</v>
      </c>
      <c r="S28" s="410"/>
      <c r="T28" s="410"/>
      <c r="U28" s="410">
        <v>44302</v>
      </c>
      <c r="V28" s="410"/>
      <c r="W28" s="434"/>
      <c r="X28" s="24"/>
      <c r="Y28" s="26"/>
      <c r="Z28" s="26"/>
      <c r="AA28" s="26"/>
      <c r="AB28" s="778"/>
      <c r="AC28" s="778"/>
      <c r="AD28" s="778"/>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row>
    <row r="29" spans="1:59" x14ac:dyDescent="0.25">
      <c r="A29" s="414" t="s">
        <v>451</v>
      </c>
      <c r="B29" s="415"/>
      <c r="C29" s="415"/>
      <c r="D29" s="415"/>
      <c r="E29" s="415"/>
      <c r="F29" s="415"/>
      <c r="G29" s="415"/>
      <c r="H29" s="415"/>
      <c r="I29" s="415"/>
      <c r="J29" s="415"/>
      <c r="K29" s="415"/>
      <c r="L29" s="415"/>
      <c r="M29" s="415"/>
      <c r="N29" s="415"/>
      <c r="O29" s="415"/>
      <c r="P29" s="415"/>
      <c r="Q29" s="415"/>
      <c r="R29" s="412">
        <v>44375</v>
      </c>
      <c r="S29" s="410"/>
      <c r="T29" s="410"/>
      <c r="U29" s="410">
        <v>44428</v>
      </c>
      <c r="V29" s="410"/>
      <c r="W29" s="434"/>
      <c r="X29" s="24"/>
      <c r="Y29" s="26"/>
      <c r="Z29" s="26"/>
      <c r="AA29" s="26"/>
      <c r="AB29" s="778"/>
      <c r="AC29" s="778"/>
      <c r="AD29" s="778"/>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row>
    <row r="30" spans="1:59" ht="15" customHeight="1" x14ac:dyDescent="0.25">
      <c r="A30" s="414" t="s">
        <v>46</v>
      </c>
      <c r="B30" s="415" t="s">
        <v>46</v>
      </c>
      <c r="C30" s="415" t="s">
        <v>46</v>
      </c>
      <c r="D30" s="415" t="s">
        <v>46</v>
      </c>
      <c r="E30" s="415" t="s">
        <v>46</v>
      </c>
      <c r="F30" s="415" t="s">
        <v>46</v>
      </c>
      <c r="G30" s="415" t="s">
        <v>46</v>
      </c>
      <c r="H30" s="415" t="s">
        <v>46</v>
      </c>
      <c r="I30" s="415" t="s">
        <v>46</v>
      </c>
      <c r="J30" s="415" t="s">
        <v>46</v>
      </c>
      <c r="K30" s="415" t="s">
        <v>46</v>
      </c>
      <c r="L30" s="415" t="s">
        <v>46</v>
      </c>
      <c r="M30" s="415" t="s">
        <v>46</v>
      </c>
      <c r="N30" s="415" t="s">
        <v>46</v>
      </c>
      <c r="O30" s="415" t="s">
        <v>46</v>
      </c>
      <c r="P30" s="415" t="s">
        <v>46</v>
      </c>
      <c r="Q30" s="415" t="s">
        <v>46</v>
      </c>
      <c r="R30" s="783">
        <v>44553</v>
      </c>
      <c r="S30" s="487"/>
      <c r="T30" s="487"/>
      <c r="U30" s="722">
        <v>44562</v>
      </c>
      <c r="V30" s="722"/>
      <c r="W30" s="723"/>
      <c r="X30" s="24"/>
      <c r="Y30" s="26"/>
      <c r="Z30" s="26"/>
      <c r="AA30" s="26"/>
      <c r="AB30" s="778"/>
      <c r="AC30" s="778"/>
      <c r="AD30" s="778"/>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row>
    <row r="31" spans="1:59" x14ac:dyDescent="0.25">
      <c r="A31" s="446" t="s">
        <v>578</v>
      </c>
      <c r="B31" s="447"/>
      <c r="C31" s="447"/>
      <c r="D31" s="447"/>
      <c r="E31" s="447"/>
      <c r="F31" s="447"/>
      <c r="G31" s="447"/>
      <c r="H31" s="447"/>
      <c r="I31" s="447"/>
      <c r="J31" s="447"/>
      <c r="K31" s="447"/>
      <c r="L31" s="447"/>
      <c r="M31" s="447"/>
      <c r="N31" s="447"/>
      <c r="O31" s="447"/>
      <c r="P31" s="447"/>
      <c r="Q31" s="447"/>
      <c r="R31" s="447"/>
      <c r="S31" s="447"/>
      <c r="T31" s="447"/>
      <c r="U31" s="447"/>
      <c r="V31" s="447"/>
      <c r="W31" s="917"/>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row>
    <row r="32" spans="1:59" ht="15" customHeight="1"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111"/>
      <c r="Y32" s="111"/>
      <c r="Z32" s="111"/>
      <c r="AA32" s="111"/>
      <c r="AB32" s="111"/>
      <c r="AC32" s="111"/>
      <c r="AD32" s="111"/>
      <c r="AE32" s="111"/>
      <c r="AF32" s="112"/>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row>
    <row r="33" spans="1:59" ht="15" customHeight="1" x14ac:dyDescent="0.25">
      <c r="A33" s="24"/>
      <c r="B33" s="24"/>
      <c r="C33" s="24"/>
      <c r="D33" s="24"/>
      <c r="E33" s="24"/>
      <c r="F33" s="24"/>
      <c r="G33" s="24"/>
      <c r="H33" s="24"/>
      <c r="I33" s="24"/>
      <c r="J33" s="24"/>
      <c r="K33" s="24"/>
      <c r="L33" s="24"/>
      <c r="M33" s="24"/>
      <c r="N33" s="24"/>
      <c r="O33" s="24"/>
      <c r="P33" s="24"/>
      <c r="Q33" s="24"/>
      <c r="R33" s="24"/>
      <c r="S33" s="24"/>
      <c r="T33" s="24"/>
      <c r="U33" s="24"/>
      <c r="V33" s="24"/>
      <c r="W33" s="24"/>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row>
    <row r="34" spans="1:59" ht="20.25" customHeight="1" x14ac:dyDescent="0.25">
      <c r="A34" s="945" t="s">
        <v>381</v>
      </c>
      <c r="B34" s="936" t="s">
        <v>484</v>
      </c>
      <c r="C34" s="937"/>
      <c r="D34" s="937"/>
      <c r="E34" s="937"/>
      <c r="F34" s="937"/>
      <c r="G34" s="937"/>
      <c r="H34" s="937"/>
      <c r="I34" s="937"/>
      <c r="J34" s="937"/>
      <c r="K34" s="937"/>
      <c r="L34" s="937"/>
      <c r="M34" s="937"/>
      <c r="N34" s="937"/>
      <c r="O34" s="937"/>
      <c r="P34" s="937"/>
      <c r="Q34" s="937"/>
      <c r="R34" s="937"/>
      <c r="S34" s="937"/>
      <c r="T34" s="937"/>
      <c r="U34" s="937"/>
      <c r="V34" s="937"/>
      <c r="W34" s="938"/>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row>
    <row r="35" spans="1:59" x14ac:dyDescent="0.25">
      <c r="A35" s="946"/>
      <c r="B35" s="939"/>
      <c r="C35" s="940"/>
      <c r="D35" s="940"/>
      <c r="E35" s="940"/>
      <c r="F35" s="940"/>
      <c r="G35" s="940"/>
      <c r="H35" s="940"/>
      <c r="I35" s="940"/>
      <c r="J35" s="940"/>
      <c r="K35" s="940"/>
      <c r="L35" s="940"/>
      <c r="M35" s="940"/>
      <c r="N35" s="940"/>
      <c r="O35" s="940"/>
      <c r="P35" s="940"/>
      <c r="Q35" s="940"/>
      <c r="R35" s="940"/>
      <c r="S35" s="940"/>
      <c r="T35" s="940"/>
      <c r="U35" s="940"/>
      <c r="V35" s="940"/>
      <c r="W35" s="94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row>
    <row r="36" spans="1:59" x14ac:dyDescent="0.25">
      <c r="A36" s="946"/>
      <c r="B36" s="939"/>
      <c r="C36" s="940"/>
      <c r="D36" s="940"/>
      <c r="E36" s="940"/>
      <c r="F36" s="940"/>
      <c r="G36" s="940"/>
      <c r="H36" s="940"/>
      <c r="I36" s="940"/>
      <c r="J36" s="940"/>
      <c r="K36" s="940"/>
      <c r="L36" s="940"/>
      <c r="M36" s="940"/>
      <c r="N36" s="940"/>
      <c r="O36" s="940"/>
      <c r="P36" s="940"/>
      <c r="Q36" s="940"/>
      <c r="R36" s="940"/>
      <c r="S36" s="940"/>
      <c r="T36" s="940"/>
      <c r="U36" s="940"/>
      <c r="V36" s="940"/>
      <c r="W36" s="94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row>
    <row r="37" spans="1:59" ht="15" customHeight="1" x14ac:dyDescent="0.25">
      <c r="A37" s="947"/>
      <c r="B37" s="942"/>
      <c r="C37" s="943"/>
      <c r="D37" s="943"/>
      <c r="E37" s="943"/>
      <c r="F37" s="943"/>
      <c r="G37" s="943"/>
      <c r="H37" s="943"/>
      <c r="I37" s="943"/>
      <c r="J37" s="943"/>
      <c r="K37" s="943"/>
      <c r="L37" s="943"/>
      <c r="M37" s="943"/>
      <c r="N37" s="943"/>
      <c r="O37" s="943"/>
      <c r="P37" s="943"/>
      <c r="Q37" s="943"/>
      <c r="R37" s="943"/>
      <c r="S37" s="943"/>
      <c r="T37" s="943"/>
      <c r="U37" s="943"/>
      <c r="V37" s="943"/>
      <c r="W37" s="944"/>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row>
    <row r="38" spans="1:59" x14ac:dyDescent="0.25">
      <c r="A38" s="446" t="s">
        <v>485</v>
      </c>
      <c r="B38" s="447"/>
      <c r="C38" s="447"/>
      <c r="D38" s="447"/>
      <c r="E38" s="447"/>
      <c r="F38" s="447"/>
      <c r="G38" s="447"/>
      <c r="H38" s="447"/>
      <c r="I38" s="447"/>
      <c r="J38" s="447"/>
      <c r="K38" s="447"/>
      <c r="L38" s="447"/>
      <c r="M38" s="447"/>
      <c r="N38" s="447"/>
      <c r="O38" s="447"/>
      <c r="P38" s="447"/>
      <c r="Q38" s="447"/>
      <c r="R38" s="447"/>
      <c r="S38" s="447"/>
      <c r="T38" s="447"/>
      <c r="U38" s="447"/>
      <c r="V38" s="447"/>
      <c r="W38" s="917"/>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row>
    <row r="39" spans="1:59" x14ac:dyDescent="0.25">
      <c r="A39" s="24"/>
      <c r="B39" s="24"/>
      <c r="C39" s="24"/>
      <c r="D39" s="24"/>
      <c r="E39" s="24"/>
      <c r="F39" s="24"/>
      <c r="G39" s="24"/>
      <c r="H39" s="24"/>
      <c r="I39" s="24"/>
      <c r="J39" s="24"/>
      <c r="K39" s="24"/>
      <c r="L39" s="24"/>
      <c r="M39" s="24"/>
      <c r="N39" s="24"/>
      <c r="O39" s="24"/>
      <c r="P39" s="24"/>
      <c r="Q39" s="24"/>
      <c r="R39" s="24"/>
      <c r="S39" s="24"/>
      <c r="T39" s="24"/>
      <c r="U39" s="24"/>
      <c r="V39" s="24"/>
      <c r="W39" s="24"/>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row>
    <row r="40" spans="1:59" x14ac:dyDescent="0.25">
      <c r="A40" s="24"/>
      <c r="B40" s="24"/>
      <c r="C40" s="24"/>
      <c r="D40" s="24"/>
      <c r="E40" s="24"/>
      <c r="F40" s="24"/>
      <c r="G40" s="24"/>
      <c r="H40" s="24"/>
      <c r="I40" s="24"/>
      <c r="J40" s="24"/>
      <c r="K40" s="24"/>
      <c r="L40" s="24"/>
      <c r="M40" s="24"/>
      <c r="N40" s="24"/>
      <c r="O40" s="24"/>
      <c r="P40" s="24"/>
      <c r="Q40" s="24"/>
      <c r="R40" s="24"/>
      <c r="S40" s="24"/>
      <c r="T40" s="24"/>
      <c r="U40" s="24"/>
      <c r="V40" s="24"/>
      <c r="W40" s="24"/>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row>
    <row r="41" spans="1:59"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row>
    <row r="42" spans="1:59"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row>
  </sheetData>
  <mergeCells count="176">
    <mergeCell ref="AI20:AK20"/>
    <mergeCell ref="AB21:AD21"/>
    <mergeCell ref="AE21:AH21"/>
    <mergeCell ref="AI21:AK21"/>
    <mergeCell ref="AB17:AD17"/>
    <mergeCell ref="AE17:AH17"/>
    <mergeCell ref="AI17:AK17"/>
    <mergeCell ref="AB18:AD18"/>
    <mergeCell ref="AE18:AH18"/>
    <mergeCell ref="AI18:AK18"/>
    <mergeCell ref="AB19:AD19"/>
    <mergeCell ref="AE19:AH19"/>
    <mergeCell ref="AI19:AK19"/>
    <mergeCell ref="A22:Q22"/>
    <mergeCell ref="AB28:AD28"/>
    <mergeCell ref="AB29:AD29"/>
    <mergeCell ref="AB30:AD30"/>
    <mergeCell ref="AB10:AD10"/>
    <mergeCell ref="AE10:AH10"/>
    <mergeCell ref="AI10:AK10"/>
    <mergeCell ref="AB11:AD11"/>
    <mergeCell ref="AE11:AH11"/>
    <mergeCell ref="AI11:AK11"/>
    <mergeCell ref="AB12:AD12"/>
    <mergeCell ref="AE12:AH12"/>
    <mergeCell ref="AI12:AK12"/>
    <mergeCell ref="AB13:AD13"/>
    <mergeCell ref="AE13:AH13"/>
    <mergeCell ref="AI13:AK13"/>
    <mergeCell ref="AB15:AD15"/>
    <mergeCell ref="AE15:AH15"/>
    <mergeCell ref="AI15:AK15"/>
    <mergeCell ref="AB16:AD16"/>
    <mergeCell ref="AE16:AH16"/>
    <mergeCell ref="AI16:AK16"/>
    <mergeCell ref="AB20:AD20"/>
    <mergeCell ref="AE20:AH20"/>
    <mergeCell ref="R27:T27"/>
    <mergeCell ref="U27:W27"/>
    <mergeCell ref="AB26:AD26"/>
    <mergeCell ref="AB27:AD27"/>
    <mergeCell ref="Y25:AA25"/>
    <mergeCell ref="AB25:AD25"/>
    <mergeCell ref="A24:Q25"/>
    <mergeCell ref="R24:W24"/>
    <mergeCell ref="R25:T25"/>
    <mergeCell ref="U25:W25"/>
    <mergeCell ref="A21:Q21"/>
    <mergeCell ref="A15:Q15"/>
    <mergeCell ref="A19:Q19"/>
    <mergeCell ref="A38:W38"/>
    <mergeCell ref="B34:W37"/>
    <mergeCell ref="A34:A37"/>
    <mergeCell ref="A16:Q16"/>
    <mergeCell ref="A17:Q17"/>
    <mergeCell ref="A20:Q20"/>
    <mergeCell ref="A30:Q30"/>
    <mergeCell ref="R30:T30"/>
    <mergeCell ref="U30:W30"/>
    <mergeCell ref="A28:Q28"/>
    <mergeCell ref="R28:T28"/>
    <mergeCell ref="U28:W28"/>
    <mergeCell ref="A29:Q29"/>
    <mergeCell ref="R29:T29"/>
    <mergeCell ref="U29:W29"/>
    <mergeCell ref="A18:Q18"/>
    <mergeCell ref="A31:W31"/>
    <mergeCell ref="A26:Q26"/>
    <mergeCell ref="R26:T26"/>
    <mergeCell ref="U26:W26"/>
    <mergeCell ref="A27:Q27"/>
    <mergeCell ref="BC2:BE2"/>
    <mergeCell ref="O2:R2"/>
    <mergeCell ref="B2:F2"/>
    <mergeCell ref="G2:J2"/>
    <mergeCell ref="K2:N2"/>
    <mergeCell ref="S2:W2"/>
    <mergeCell ref="X2:AA2"/>
    <mergeCell ref="AB2:AF2"/>
    <mergeCell ref="AG2:AJ2"/>
    <mergeCell ref="AK2:AN2"/>
    <mergeCell ref="AO2:AS2"/>
    <mergeCell ref="AT2:AW2"/>
    <mergeCell ref="AX2:BA2"/>
    <mergeCell ref="B1:BA1"/>
    <mergeCell ref="R12:T12"/>
    <mergeCell ref="U12:X12"/>
    <mergeCell ref="Y12:AA12"/>
    <mergeCell ref="R13:T13"/>
    <mergeCell ref="U13:X13"/>
    <mergeCell ref="Y13:AA13"/>
    <mergeCell ref="R9:T9"/>
    <mergeCell ref="U9:X9"/>
    <mergeCell ref="Y9:AA9"/>
    <mergeCell ref="AB9:AD9"/>
    <mergeCell ref="AE9:AH9"/>
    <mergeCell ref="AI9:AK9"/>
    <mergeCell ref="R10:T10"/>
    <mergeCell ref="U10:X10"/>
    <mergeCell ref="Y10:AA10"/>
    <mergeCell ref="R11:T11"/>
    <mergeCell ref="U11:X11"/>
    <mergeCell ref="Y11:AA11"/>
    <mergeCell ref="A13:Q13"/>
    <mergeCell ref="A12:Q12"/>
    <mergeCell ref="A10:Q10"/>
    <mergeCell ref="A11:Q11"/>
    <mergeCell ref="U19:X19"/>
    <mergeCell ref="Y19:AA19"/>
    <mergeCell ref="R20:T20"/>
    <mergeCell ref="U20:X20"/>
    <mergeCell ref="Y20:AA20"/>
    <mergeCell ref="R21:T21"/>
    <mergeCell ref="U21:X21"/>
    <mergeCell ref="Y21:AA21"/>
    <mergeCell ref="R16:T16"/>
    <mergeCell ref="U16:X16"/>
    <mergeCell ref="Y16:AA16"/>
    <mergeCell ref="R17:T17"/>
    <mergeCell ref="U17:X17"/>
    <mergeCell ref="Y17:AA17"/>
    <mergeCell ref="R18:T18"/>
    <mergeCell ref="U18:X18"/>
    <mergeCell ref="Y18:AA18"/>
    <mergeCell ref="R19:T19"/>
    <mergeCell ref="AO9:AR9"/>
    <mergeCell ref="AS9:AU9"/>
    <mergeCell ref="AL10:AN10"/>
    <mergeCell ref="AO10:AR10"/>
    <mergeCell ref="AS10:AU10"/>
    <mergeCell ref="AL11:AN11"/>
    <mergeCell ref="AO11:AR11"/>
    <mergeCell ref="AS11:AU11"/>
    <mergeCell ref="R15:T15"/>
    <mergeCell ref="U15:X15"/>
    <mergeCell ref="Y15:AA15"/>
    <mergeCell ref="AO12:AR12"/>
    <mergeCell ref="AS12:AU12"/>
    <mergeCell ref="AL13:AN13"/>
    <mergeCell ref="AO13:AR13"/>
    <mergeCell ref="AS13:AU13"/>
    <mergeCell ref="AL15:AN15"/>
    <mergeCell ref="AO15:AR15"/>
    <mergeCell ref="AS15:AU15"/>
    <mergeCell ref="AS14:AU14"/>
    <mergeCell ref="AO14:AR14"/>
    <mergeCell ref="AL19:AN19"/>
    <mergeCell ref="AO19:AR19"/>
    <mergeCell ref="AS19:AU19"/>
    <mergeCell ref="AL20:AN20"/>
    <mergeCell ref="AO20:AR20"/>
    <mergeCell ref="AS20:AU20"/>
    <mergeCell ref="AL21:AN21"/>
    <mergeCell ref="AO21:AR21"/>
    <mergeCell ref="AS21:AU21"/>
    <mergeCell ref="AL16:AN16"/>
    <mergeCell ref="AO16:AR16"/>
    <mergeCell ref="AS16:AU16"/>
    <mergeCell ref="AL17:AN17"/>
    <mergeCell ref="AO17:AR17"/>
    <mergeCell ref="AS17:AU17"/>
    <mergeCell ref="AL18:AN18"/>
    <mergeCell ref="AO18:AR18"/>
    <mergeCell ref="AS18:AU18"/>
    <mergeCell ref="AA6:AI6"/>
    <mergeCell ref="A14:Q14"/>
    <mergeCell ref="R14:T14"/>
    <mergeCell ref="U14:X14"/>
    <mergeCell ref="Y14:AA14"/>
    <mergeCell ref="AB14:AD14"/>
    <mergeCell ref="AE14:AH14"/>
    <mergeCell ref="AI14:AK14"/>
    <mergeCell ref="AL14:AN14"/>
    <mergeCell ref="AL12:AN12"/>
    <mergeCell ref="AL9:AN9"/>
    <mergeCell ref="A9:Q9"/>
  </mergeCells>
  <phoneticPr fontId="59" type="noConversion"/>
  <hyperlinks>
    <hyperlink ref="A1" location="'Praznici 2021.'!A1" display="SAD" xr:uid="{3AD4A13A-AA77-4463-A25D-59C9C2DE387D}"/>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H32"/>
  <sheetViews>
    <sheetView zoomScale="80" zoomScaleNormal="80" workbookViewId="0"/>
  </sheetViews>
  <sheetFormatPr defaultRowHeight="15" x14ac:dyDescent="0.25"/>
  <cols>
    <col min="1" max="1" width="24" customWidth="1"/>
    <col min="2" max="23" width="3.7109375" customWidth="1"/>
    <col min="24" max="24" width="5.140625" customWidth="1"/>
    <col min="25" max="30" width="3.7109375" customWidth="1"/>
    <col min="31" max="34" width="6" customWidth="1"/>
    <col min="35" max="37" width="3.7109375" customWidth="1"/>
    <col min="38" max="40" width="5.140625" customWidth="1"/>
    <col min="41" max="41" width="5.28515625" customWidth="1"/>
    <col min="42" max="43" width="6.28515625" customWidth="1"/>
    <col min="44" max="44" width="3" bestFit="1" customWidth="1"/>
    <col min="45" max="53" width="3.7109375" customWidth="1"/>
    <col min="54" max="54" width="4.7109375" customWidth="1"/>
    <col min="55" max="55" width="3.85546875" customWidth="1"/>
    <col min="56" max="56" width="3.5703125" customWidth="1"/>
  </cols>
  <sheetData>
    <row r="1" spans="1:60" ht="18.75" customHeight="1" x14ac:dyDescent="0.25">
      <c r="A1" s="288" t="s">
        <v>383</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7" t="s">
        <v>1</v>
      </c>
      <c r="H2" s="377"/>
      <c r="I2" s="377"/>
      <c r="J2" s="378"/>
      <c r="K2" s="377" t="s">
        <v>2</v>
      </c>
      <c r="L2" s="377"/>
      <c r="M2" s="377"/>
      <c r="N2" s="378"/>
      <c r="O2" s="429" t="s">
        <v>3</v>
      </c>
      <c r="P2" s="429"/>
      <c r="Q2" s="429"/>
      <c r="R2" s="429"/>
      <c r="S2" s="380" t="s">
        <v>4</v>
      </c>
      <c r="T2" s="381"/>
      <c r="U2" s="381"/>
      <c r="V2" s="381"/>
      <c r="W2" s="382"/>
      <c r="X2" s="383" t="s">
        <v>5</v>
      </c>
      <c r="Y2" s="384"/>
      <c r="Z2" s="384"/>
      <c r="AA2" s="385"/>
      <c r="AB2" s="383" t="s">
        <v>6</v>
      </c>
      <c r="AC2" s="384"/>
      <c r="AD2" s="384"/>
      <c r="AE2" s="384"/>
      <c r="AF2" s="385"/>
      <c r="AG2" s="383" t="s">
        <v>7</v>
      </c>
      <c r="AH2" s="384"/>
      <c r="AI2" s="384"/>
      <c r="AJ2" s="385"/>
      <c r="AK2" s="384" t="s">
        <v>8</v>
      </c>
      <c r="AL2" s="384"/>
      <c r="AM2" s="384"/>
      <c r="AN2" s="385"/>
      <c r="AO2" s="380" t="s">
        <v>9</v>
      </c>
      <c r="AP2" s="381"/>
      <c r="AQ2" s="381"/>
      <c r="AR2" s="381"/>
      <c r="AS2" s="381"/>
      <c r="AT2" s="377" t="s">
        <v>10</v>
      </c>
      <c r="AU2" s="377"/>
      <c r="AV2" s="377"/>
      <c r="AW2" s="378"/>
      <c r="AX2" s="377"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5"/>
      <c r="C4" s="2"/>
      <c r="D4" s="2"/>
      <c r="F4" s="2"/>
      <c r="G4" s="2"/>
      <c r="H4" s="7"/>
      <c r="I4" s="2"/>
      <c r="K4" s="50"/>
      <c r="L4" s="2"/>
      <c r="M4" s="2"/>
      <c r="N4" s="2"/>
      <c r="O4" s="2"/>
      <c r="Q4" s="2"/>
      <c r="R4" s="46"/>
      <c r="S4" s="50"/>
      <c r="T4" s="50"/>
      <c r="V4" s="50"/>
      <c r="W4" s="2"/>
      <c r="X4" s="7"/>
      <c r="Z4" s="2"/>
      <c r="AA4" s="2"/>
      <c r="AB4" s="2"/>
      <c r="AC4" s="2"/>
      <c r="AD4" s="42"/>
      <c r="AE4" s="2"/>
      <c r="AF4" s="2"/>
      <c r="AG4" s="2"/>
      <c r="AH4" s="7"/>
      <c r="AI4" s="2"/>
      <c r="AJ4" s="2"/>
      <c r="AK4" s="2"/>
      <c r="AL4" s="2"/>
      <c r="AM4" s="2"/>
      <c r="AN4" s="53"/>
      <c r="AO4" s="7"/>
      <c r="AP4" s="7"/>
      <c r="AQ4" s="2"/>
      <c r="AR4" s="2"/>
      <c r="AT4" s="2"/>
      <c r="AV4" s="2"/>
      <c r="AW4" s="2"/>
      <c r="AX4" s="2"/>
      <c r="AY4" s="2"/>
      <c r="AZ4" s="46"/>
      <c r="BA4" s="7"/>
      <c r="BB4" s="24"/>
      <c r="BC4" s="419"/>
      <c r="BD4" s="7"/>
      <c r="BE4" s="25" t="s">
        <v>33</v>
      </c>
      <c r="BF4" s="25"/>
      <c r="BG4" s="24"/>
      <c r="BH4" s="24"/>
    </row>
    <row r="5" spans="1:60" x14ac:dyDescent="0.25">
      <c r="A5" s="18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4"/>
      <c r="BC5" s="419"/>
      <c r="BD5" s="4"/>
      <c r="BE5" s="25" t="s">
        <v>35</v>
      </c>
      <c r="BF5" s="25"/>
      <c r="BG5" s="24"/>
      <c r="BH5" s="24"/>
    </row>
    <row r="6" spans="1:60" ht="30" customHeight="1"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
      <c r="AO6" s="24"/>
      <c r="AP6" s="24"/>
      <c r="AQ6" s="24"/>
      <c r="AR6" s="24"/>
      <c r="AS6" s="24"/>
      <c r="AT6" s="24"/>
      <c r="AU6" s="24"/>
      <c r="AV6" s="24"/>
      <c r="AW6" s="24"/>
      <c r="AX6" s="24"/>
      <c r="AY6" s="24"/>
      <c r="AZ6" s="24"/>
      <c r="BA6" s="24"/>
      <c r="BB6" s="24"/>
      <c r="BC6" s="24"/>
      <c r="BD6" s="24"/>
      <c r="BE6" s="24"/>
      <c r="BF6" s="24"/>
      <c r="BG6" s="24"/>
      <c r="BH6" s="24"/>
    </row>
    <row r="7" spans="1:60" ht="36.75" customHeight="1" x14ac:dyDescent="0.25">
      <c r="A7" s="422" t="s">
        <v>43</v>
      </c>
      <c r="B7" s="423"/>
      <c r="C7" s="423"/>
      <c r="D7" s="423"/>
      <c r="E7" s="423"/>
      <c r="F7" s="423"/>
      <c r="G7" s="423"/>
      <c r="H7" s="423"/>
      <c r="I7" s="423"/>
      <c r="J7" s="423"/>
      <c r="K7" s="423"/>
      <c r="L7" s="423"/>
      <c r="M7" s="423"/>
      <c r="N7" s="423"/>
      <c r="O7" s="423"/>
      <c r="P7" s="423"/>
      <c r="Q7" s="423"/>
      <c r="R7" s="424" t="s">
        <v>501</v>
      </c>
      <c r="S7" s="425"/>
      <c r="T7" s="425"/>
      <c r="U7" s="425" t="s">
        <v>51</v>
      </c>
      <c r="V7" s="425"/>
      <c r="W7" s="425"/>
      <c r="X7" s="425"/>
      <c r="Y7" s="425" t="s">
        <v>52</v>
      </c>
      <c r="Z7" s="425"/>
      <c r="AA7" s="425"/>
      <c r="AB7" s="772" t="s">
        <v>544</v>
      </c>
      <c r="AC7" s="773"/>
      <c r="AD7" s="773"/>
      <c r="AE7" s="773" t="s">
        <v>51</v>
      </c>
      <c r="AF7" s="773"/>
      <c r="AG7" s="773"/>
      <c r="AH7" s="773"/>
      <c r="AI7" s="773" t="s">
        <v>52</v>
      </c>
      <c r="AJ7" s="773"/>
      <c r="AK7" s="775"/>
      <c r="AL7" s="435" t="s">
        <v>603</v>
      </c>
      <c r="AM7" s="435"/>
      <c r="AN7" s="435"/>
      <c r="AO7" s="435" t="s">
        <v>51</v>
      </c>
      <c r="AP7" s="435"/>
      <c r="AQ7" s="435"/>
      <c r="AR7" s="435"/>
      <c r="AS7" s="435" t="s">
        <v>52</v>
      </c>
      <c r="AT7" s="435"/>
      <c r="AU7" s="436"/>
      <c r="AV7" s="24"/>
      <c r="AW7" s="24"/>
      <c r="AX7" s="24"/>
      <c r="AY7" s="24"/>
      <c r="AZ7" s="24"/>
      <c r="BA7" s="24"/>
      <c r="BB7" s="24"/>
      <c r="BC7" s="24"/>
      <c r="BD7" s="24"/>
      <c r="BE7" s="24"/>
      <c r="BF7" s="24"/>
      <c r="BG7" s="24"/>
      <c r="BH7" s="24"/>
    </row>
    <row r="8" spans="1:60" s="212" customFormat="1" x14ac:dyDescent="0.25">
      <c r="A8" s="970" t="s">
        <v>157</v>
      </c>
      <c r="B8" s="971" t="s">
        <v>157</v>
      </c>
      <c r="C8" s="971" t="s">
        <v>157</v>
      </c>
      <c r="D8" s="971" t="s">
        <v>157</v>
      </c>
      <c r="E8" s="971" t="s">
        <v>157</v>
      </c>
      <c r="F8" s="971" t="s">
        <v>157</v>
      </c>
      <c r="G8" s="971" t="s">
        <v>157</v>
      </c>
      <c r="H8" s="971" t="s">
        <v>157</v>
      </c>
      <c r="I8" s="971" t="s">
        <v>157</v>
      </c>
      <c r="J8" s="971" t="s">
        <v>157</v>
      </c>
      <c r="K8" s="971" t="s">
        <v>157</v>
      </c>
      <c r="L8" s="971" t="s">
        <v>157</v>
      </c>
      <c r="M8" s="971" t="s">
        <v>157</v>
      </c>
      <c r="N8" s="971" t="s">
        <v>157</v>
      </c>
      <c r="O8" s="971" t="s">
        <v>157</v>
      </c>
      <c r="P8" s="971" t="s">
        <v>157</v>
      </c>
      <c r="Q8" s="971" t="s">
        <v>157</v>
      </c>
      <c r="R8" s="948">
        <v>43831</v>
      </c>
      <c r="S8" s="949">
        <v>42005</v>
      </c>
      <c r="T8" s="949">
        <v>42005</v>
      </c>
      <c r="U8" s="744" t="s">
        <v>53</v>
      </c>
      <c r="V8" s="744"/>
      <c r="W8" s="744"/>
      <c r="X8" s="744"/>
      <c r="Y8" s="744">
        <v>1</v>
      </c>
      <c r="Z8" s="744"/>
      <c r="AA8" s="744"/>
      <c r="AB8" s="745">
        <v>44197</v>
      </c>
      <c r="AC8" s="743"/>
      <c r="AD8" s="743"/>
      <c r="AE8" s="744" t="s">
        <v>58</v>
      </c>
      <c r="AF8" s="744"/>
      <c r="AG8" s="744"/>
      <c r="AH8" s="744"/>
      <c r="AI8" s="744">
        <f t="shared" ref="AI8" si="0">WEEKNUM(AB8,2)</f>
        <v>1</v>
      </c>
      <c r="AJ8" s="744"/>
      <c r="AK8" s="746"/>
      <c r="AL8" s="919">
        <v>44562</v>
      </c>
      <c r="AM8" s="919"/>
      <c r="AN8" s="919"/>
      <c r="AO8" s="747" t="s">
        <v>54</v>
      </c>
      <c r="AP8" s="747"/>
      <c r="AQ8" s="747"/>
      <c r="AR8" s="747"/>
      <c r="AS8" s="744">
        <f t="shared" ref="AS8" si="1">WEEKNUM(AL8)</f>
        <v>1</v>
      </c>
      <c r="AT8" s="744"/>
      <c r="AU8" s="907"/>
      <c r="AV8" s="24"/>
      <c r="AW8" s="24"/>
      <c r="AX8" s="24"/>
      <c r="AY8" s="24"/>
      <c r="AZ8" s="24"/>
      <c r="BA8" s="24"/>
      <c r="BB8" s="24"/>
      <c r="BC8" s="24"/>
      <c r="BD8" s="24"/>
      <c r="BE8" s="24"/>
      <c r="BF8" s="24"/>
      <c r="BG8" s="24"/>
      <c r="BH8" s="24"/>
    </row>
    <row r="9" spans="1:60" ht="30" customHeight="1" x14ac:dyDescent="0.25">
      <c r="A9" s="911" t="s">
        <v>587</v>
      </c>
      <c r="B9" s="699" t="s">
        <v>63</v>
      </c>
      <c r="C9" s="699" t="s">
        <v>63</v>
      </c>
      <c r="D9" s="699" t="s">
        <v>63</v>
      </c>
      <c r="E9" s="699" t="s">
        <v>63</v>
      </c>
      <c r="F9" s="699" t="s">
        <v>63</v>
      </c>
      <c r="G9" s="699" t="s">
        <v>63</v>
      </c>
      <c r="H9" s="699" t="s">
        <v>63</v>
      </c>
      <c r="I9" s="699" t="s">
        <v>63</v>
      </c>
      <c r="J9" s="699" t="s">
        <v>63</v>
      </c>
      <c r="K9" s="699" t="s">
        <v>63</v>
      </c>
      <c r="L9" s="699" t="s">
        <v>63</v>
      </c>
      <c r="M9" s="699" t="s">
        <v>63</v>
      </c>
      <c r="N9" s="699" t="s">
        <v>63</v>
      </c>
      <c r="O9" s="699" t="s">
        <v>63</v>
      </c>
      <c r="P9" s="699" t="s">
        <v>63</v>
      </c>
      <c r="Q9" s="699" t="s">
        <v>63</v>
      </c>
      <c r="R9" s="916" t="s">
        <v>579</v>
      </c>
      <c r="S9" s="909">
        <v>42100</v>
      </c>
      <c r="T9" s="909">
        <v>42100</v>
      </c>
      <c r="U9" s="747" t="s">
        <v>580</v>
      </c>
      <c r="V9" s="747"/>
      <c r="W9" s="747"/>
      <c r="X9" s="747"/>
      <c r="Y9" s="950" t="s">
        <v>596</v>
      </c>
      <c r="Z9" s="950"/>
      <c r="AA9" s="950"/>
      <c r="AB9" s="910" t="s">
        <v>584</v>
      </c>
      <c r="AC9" s="909">
        <v>42100</v>
      </c>
      <c r="AD9" s="909">
        <v>42100</v>
      </c>
      <c r="AE9" s="747" t="s">
        <v>580</v>
      </c>
      <c r="AF9" s="747"/>
      <c r="AG9" s="747"/>
      <c r="AH9" s="747"/>
      <c r="AI9" s="744">
        <v>7</v>
      </c>
      <c r="AJ9" s="744"/>
      <c r="AK9" s="746"/>
      <c r="AL9" s="919" t="s">
        <v>608</v>
      </c>
      <c r="AM9" s="919"/>
      <c r="AN9" s="919"/>
      <c r="AO9" s="744" t="s">
        <v>609</v>
      </c>
      <c r="AP9" s="744"/>
      <c r="AQ9" s="744"/>
      <c r="AR9" s="744"/>
      <c r="AS9" s="744">
        <v>5</v>
      </c>
      <c r="AT9" s="744"/>
      <c r="AU9" s="907"/>
      <c r="AV9" s="24"/>
      <c r="AW9" s="24"/>
      <c r="AX9" s="24"/>
      <c r="AY9" s="24"/>
      <c r="AZ9" s="24"/>
      <c r="BA9" s="24"/>
      <c r="BB9" s="24"/>
      <c r="BC9" s="24"/>
      <c r="BD9" s="24"/>
      <c r="BE9" s="24"/>
      <c r="BF9" s="24"/>
      <c r="BG9" s="24"/>
      <c r="BH9" s="24"/>
    </row>
    <row r="10" spans="1:60" x14ac:dyDescent="0.25">
      <c r="A10" s="911" t="s">
        <v>369</v>
      </c>
      <c r="B10" s="699" t="s">
        <v>74</v>
      </c>
      <c r="C10" s="699" t="s">
        <v>74</v>
      </c>
      <c r="D10" s="699" t="s">
        <v>74</v>
      </c>
      <c r="E10" s="699" t="s">
        <v>74</v>
      </c>
      <c r="F10" s="699" t="s">
        <v>74</v>
      </c>
      <c r="G10" s="699" t="s">
        <v>74</v>
      </c>
      <c r="H10" s="699" t="s">
        <v>74</v>
      </c>
      <c r="I10" s="699" t="s">
        <v>74</v>
      </c>
      <c r="J10" s="699" t="s">
        <v>74</v>
      </c>
      <c r="K10" s="699" t="s">
        <v>74</v>
      </c>
      <c r="L10" s="699" t="s">
        <v>74</v>
      </c>
      <c r="M10" s="699" t="s">
        <v>74</v>
      </c>
      <c r="N10" s="699" t="s">
        <v>74</v>
      </c>
      <c r="O10" s="699" t="s">
        <v>74</v>
      </c>
      <c r="P10" s="699" t="s">
        <v>74</v>
      </c>
      <c r="Q10" s="699" t="s">
        <v>74</v>
      </c>
      <c r="R10" s="754">
        <v>43891</v>
      </c>
      <c r="S10" s="743">
        <v>42125</v>
      </c>
      <c r="T10" s="743">
        <v>42125</v>
      </c>
      <c r="U10" s="747" t="s">
        <v>55</v>
      </c>
      <c r="V10" s="747"/>
      <c r="W10" s="747"/>
      <c r="X10" s="747"/>
      <c r="Y10" s="744">
        <f t="shared" ref="Y10" si="2">WEEKNUM(R10,2)</f>
        <v>9</v>
      </c>
      <c r="Z10" s="744"/>
      <c r="AA10" s="744"/>
      <c r="AB10" s="745">
        <v>44256</v>
      </c>
      <c r="AC10" s="743"/>
      <c r="AD10" s="743"/>
      <c r="AE10" s="744" t="s">
        <v>56</v>
      </c>
      <c r="AF10" s="744"/>
      <c r="AG10" s="744"/>
      <c r="AH10" s="744"/>
      <c r="AI10" s="744">
        <f t="shared" ref="AI10:AI19" si="3">WEEKNUM(AB10,2)</f>
        <v>10</v>
      </c>
      <c r="AJ10" s="744"/>
      <c r="AK10" s="746"/>
      <c r="AL10" s="919">
        <v>44621</v>
      </c>
      <c r="AM10" s="919"/>
      <c r="AN10" s="919"/>
      <c r="AO10" s="744" t="s">
        <v>59</v>
      </c>
      <c r="AP10" s="744"/>
      <c r="AQ10" s="744"/>
      <c r="AR10" s="744"/>
      <c r="AS10" s="744">
        <f t="shared" ref="AS10:AS19" si="4">WEEKNUM(AL10)</f>
        <v>10</v>
      </c>
      <c r="AT10" s="744"/>
      <c r="AU10" s="907"/>
      <c r="AV10" s="24"/>
      <c r="AW10" s="24"/>
      <c r="AX10" s="24"/>
      <c r="AY10" s="24"/>
      <c r="AZ10" s="24"/>
      <c r="BA10" s="24"/>
      <c r="BB10" s="24"/>
      <c r="BC10" s="24"/>
      <c r="BD10" s="24"/>
      <c r="BE10" s="24"/>
      <c r="BF10" s="24"/>
      <c r="BG10" s="24"/>
      <c r="BH10" s="24"/>
    </row>
    <row r="11" spans="1:60" x14ac:dyDescent="0.25">
      <c r="A11" s="911" t="s">
        <v>373</v>
      </c>
      <c r="B11" s="699" t="s">
        <v>344</v>
      </c>
      <c r="C11" s="699" t="s">
        <v>344</v>
      </c>
      <c r="D11" s="699" t="s">
        <v>344</v>
      </c>
      <c r="E11" s="699" t="s">
        <v>344</v>
      </c>
      <c r="F11" s="699" t="s">
        <v>344</v>
      </c>
      <c r="G11" s="699" t="s">
        <v>344</v>
      </c>
      <c r="H11" s="699" t="s">
        <v>344</v>
      </c>
      <c r="I11" s="699" t="s">
        <v>344</v>
      </c>
      <c r="J11" s="699" t="s">
        <v>344</v>
      </c>
      <c r="K11" s="699" t="s">
        <v>344</v>
      </c>
      <c r="L11" s="699" t="s">
        <v>344</v>
      </c>
      <c r="M11" s="699" t="s">
        <v>344</v>
      </c>
      <c r="N11" s="699" t="s">
        <v>344</v>
      </c>
      <c r="O11" s="699" t="s">
        <v>344</v>
      </c>
      <c r="P11" s="699" t="s">
        <v>344</v>
      </c>
      <c r="Q11" s="699" t="s">
        <v>344</v>
      </c>
      <c r="R11" s="754">
        <v>43952</v>
      </c>
      <c r="S11" s="743">
        <v>42132</v>
      </c>
      <c r="T11" s="743">
        <v>42132</v>
      </c>
      <c r="U11" s="744" t="s">
        <v>58</v>
      </c>
      <c r="V11" s="744"/>
      <c r="W11" s="744"/>
      <c r="X11" s="744"/>
      <c r="Y11" s="744">
        <v>18</v>
      </c>
      <c r="Z11" s="744"/>
      <c r="AA11" s="744"/>
      <c r="AB11" s="745">
        <v>44317</v>
      </c>
      <c r="AC11" s="743"/>
      <c r="AD11" s="743"/>
      <c r="AE11" s="747" t="s">
        <v>54</v>
      </c>
      <c r="AF11" s="747"/>
      <c r="AG11" s="747"/>
      <c r="AH11" s="747"/>
      <c r="AI11" s="744">
        <f t="shared" si="3"/>
        <v>18</v>
      </c>
      <c r="AJ11" s="744"/>
      <c r="AK11" s="746"/>
      <c r="AL11" s="919">
        <v>44682</v>
      </c>
      <c r="AM11" s="919"/>
      <c r="AN11" s="919"/>
      <c r="AO11" s="747" t="s">
        <v>55</v>
      </c>
      <c r="AP11" s="747"/>
      <c r="AQ11" s="747"/>
      <c r="AR11" s="747"/>
      <c r="AS11" s="744">
        <f t="shared" si="4"/>
        <v>19</v>
      </c>
      <c r="AT11" s="744"/>
      <c r="AU11" s="907"/>
      <c r="AV11" s="24"/>
      <c r="AW11" s="24"/>
      <c r="AX11" s="24"/>
      <c r="AY11" s="24"/>
      <c r="AZ11" s="24"/>
      <c r="BA11" s="24"/>
      <c r="BB11" s="24"/>
      <c r="BC11" s="24"/>
      <c r="BD11" s="24"/>
      <c r="BE11" s="24"/>
      <c r="BF11" s="24"/>
      <c r="BG11" s="24"/>
      <c r="BH11" s="24"/>
    </row>
    <row r="12" spans="1:60" x14ac:dyDescent="0.25">
      <c r="A12" s="911" t="s">
        <v>374</v>
      </c>
      <c r="B12" s="699" t="s">
        <v>86</v>
      </c>
      <c r="C12" s="699" t="s">
        <v>86</v>
      </c>
      <c r="D12" s="699" t="s">
        <v>86</v>
      </c>
      <c r="E12" s="699" t="s">
        <v>86</v>
      </c>
      <c r="F12" s="699" t="s">
        <v>86</v>
      </c>
      <c r="G12" s="699" t="s">
        <v>86</v>
      </c>
      <c r="H12" s="699" t="s">
        <v>86</v>
      </c>
      <c r="I12" s="699" t="s">
        <v>86</v>
      </c>
      <c r="J12" s="699" t="s">
        <v>86</v>
      </c>
      <c r="K12" s="699" t="s">
        <v>86</v>
      </c>
      <c r="L12" s="699" t="s">
        <v>86</v>
      </c>
      <c r="M12" s="699" t="s">
        <v>86</v>
      </c>
      <c r="N12" s="699" t="s">
        <v>86</v>
      </c>
      <c r="O12" s="699" t="s">
        <v>86</v>
      </c>
      <c r="P12" s="699" t="s">
        <v>86</v>
      </c>
      <c r="Q12" s="699" t="s">
        <v>86</v>
      </c>
      <c r="R12" s="754">
        <v>43956</v>
      </c>
      <c r="S12" s="743">
        <v>42138</v>
      </c>
      <c r="T12" s="743">
        <v>42138</v>
      </c>
      <c r="U12" s="744" t="s">
        <v>59</v>
      </c>
      <c r="V12" s="744"/>
      <c r="W12" s="744"/>
      <c r="X12" s="744"/>
      <c r="Y12" s="744">
        <v>18</v>
      </c>
      <c r="Z12" s="744"/>
      <c r="AA12" s="744"/>
      <c r="AB12" s="745">
        <v>44321</v>
      </c>
      <c r="AC12" s="743"/>
      <c r="AD12" s="743"/>
      <c r="AE12" s="744" t="s">
        <v>53</v>
      </c>
      <c r="AF12" s="744"/>
      <c r="AG12" s="744"/>
      <c r="AH12" s="744"/>
      <c r="AI12" s="744">
        <f t="shared" si="3"/>
        <v>19</v>
      </c>
      <c r="AJ12" s="744"/>
      <c r="AK12" s="746"/>
      <c r="AL12" s="919">
        <v>44686</v>
      </c>
      <c r="AM12" s="919"/>
      <c r="AN12" s="919"/>
      <c r="AO12" s="744" t="s">
        <v>57</v>
      </c>
      <c r="AP12" s="744"/>
      <c r="AQ12" s="744"/>
      <c r="AR12" s="744"/>
      <c r="AS12" s="744">
        <f t="shared" si="4"/>
        <v>19</v>
      </c>
      <c r="AT12" s="744"/>
      <c r="AU12" s="907"/>
      <c r="AV12" s="24"/>
      <c r="AW12" s="24"/>
      <c r="AX12" s="24"/>
      <c r="AY12" s="24"/>
      <c r="AZ12" s="24"/>
      <c r="BA12" s="24"/>
      <c r="BB12" s="24"/>
      <c r="BC12" s="24"/>
      <c r="BD12" s="24"/>
      <c r="BE12" s="24"/>
      <c r="BF12" s="24"/>
      <c r="BG12" s="24"/>
      <c r="BH12" s="24"/>
    </row>
    <row r="13" spans="1:60" x14ac:dyDescent="0.25">
      <c r="A13" s="911" t="s">
        <v>375</v>
      </c>
      <c r="B13" s="699" t="s">
        <v>145</v>
      </c>
      <c r="C13" s="699" t="s">
        <v>145</v>
      </c>
      <c r="D13" s="699" t="s">
        <v>145</v>
      </c>
      <c r="E13" s="699" t="s">
        <v>145</v>
      </c>
      <c r="F13" s="699" t="s">
        <v>145</v>
      </c>
      <c r="G13" s="699" t="s">
        <v>145</v>
      </c>
      <c r="H13" s="699" t="s">
        <v>145</v>
      </c>
      <c r="I13" s="699" t="s">
        <v>145</v>
      </c>
      <c r="J13" s="699" t="s">
        <v>145</v>
      </c>
      <c r="K13" s="699" t="s">
        <v>145</v>
      </c>
      <c r="L13" s="699" t="s">
        <v>145</v>
      </c>
      <c r="M13" s="699" t="s">
        <v>145</v>
      </c>
      <c r="N13" s="699" t="s">
        <v>145</v>
      </c>
      <c r="O13" s="699" t="s">
        <v>145</v>
      </c>
      <c r="P13" s="699" t="s">
        <v>145</v>
      </c>
      <c r="Q13" s="699" t="s">
        <v>145</v>
      </c>
      <c r="R13" s="754">
        <v>43951</v>
      </c>
      <c r="S13" s="743">
        <v>42149</v>
      </c>
      <c r="T13" s="743">
        <v>42149</v>
      </c>
      <c r="U13" s="744" t="s">
        <v>57</v>
      </c>
      <c r="V13" s="744"/>
      <c r="W13" s="744"/>
      <c r="X13" s="744"/>
      <c r="Y13" s="744">
        <v>21</v>
      </c>
      <c r="Z13" s="744"/>
      <c r="AA13" s="744"/>
      <c r="AB13" s="745">
        <v>44335</v>
      </c>
      <c r="AC13" s="743"/>
      <c r="AD13" s="743"/>
      <c r="AE13" s="744" t="s">
        <v>53</v>
      </c>
      <c r="AF13" s="744"/>
      <c r="AG13" s="744"/>
      <c r="AH13" s="744"/>
      <c r="AI13" s="744">
        <f t="shared" si="3"/>
        <v>21</v>
      </c>
      <c r="AJ13" s="744"/>
      <c r="AK13" s="746"/>
      <c r="AL13" s="919">
        <v>44689</v>
      </c>
      <c r="AM13" s="919"/>
      <c r="AN13" s="919"/>
      <c r="AO13" s="747" t="s">
        <v>55</v>
      </c>
      <c r="AP13" s="747"/>
      <c r="AQ13" s="747"/>
      <c r="AR13" s="747"/>
      <c r="AS13" s="744">
        <f t="shared" si="4"/>
        <v>20</v>
      </c>
      <c r="AT13" s="744"/>
      <c r="AU13" s="907"/>
      <c r="AV13" s="24"/>
      <c r="AW13" s="24"/>
      <c r="AX13" s="24"/>
      <c r="AY13" s="24"/>
      <c r="AZ13" s="24"/>
      <c r="BA13" s="24"/>
      <c r="BB13" s="24"/>
      <c r="BC13" s="24"/>
      <c r="BD13" s="24"/>
      <c r="BE13" s="24"/>
      <c r="BF13" s="24"/>
      <c r="BG13" s="24"/>
      <c r="BH13" s="24"/>
    </row>
    <row r="14" spans="1:60" x14ac:dyDescent="0.25">
      <c r="A14" s="911" t="s">
        <v>376</v>
      </c>
      <c r="B14" s="699" t="s">
        <v>345</v>
      </c>
      <c r="C14" s="699" t="s">
        <v>345</v>
      </c>
      <c r="D14" s="699" t="s">
        <v>345</v>
      </c>
      <c r="E14" s="699" t="s">
        <v>345</v>
      </c>
      <c r="F14" s="699" t="s">
        <v>345</v>
      </c>
      <c r="G14" s="699" t="s">
        <v>345</v>
      </c>
      <c r="H14" s="699" t="s">
        <v>345</v>
      </c>
      <c r="I14" s="699" t="s">
        <v>345</v>
      </c>
      <c r="J14" s="699" t="s">
        <v>345</v>
      </c>
      <c r="K14" s="699" t="s">
        <v>345</v>
      </c>
      <c r="L14" s="699" t="s">
        <v>345</v>
      </c>
      <c r="M14" s="699" t="s">
        <v>345</v>
      </c>
      <c r="N14" s="699" t="s">
        <v>345</v>
      </c>
      <c r="O14" s="699" t="s">
        <v>345</v>
      </c>
      <c r="P14" s="699" t="s">
        <v>345</v>
      </c>
      <c r="Q14" s="699" t="s">
        <v>345</v>
      </c>
      <c r="R14" s="754">
        <v>43988</v>
      </c>
      <c r="S14" s="743">
        <v>42199</v>
      </c>
      <c r="T14" s="743">
        <v>42199</v>
      </c>
      <c r="U14" s="747" t="s">
        <v>54</v>
      </c>
      <c r="V14" s="747"/>
      <c r="W14" s="747"/>
      <c r="X14" s="747"/>
      <c r="Y14" s="744">
        <v>23</v>
      </c>
      <c r="Z14" s="744"/>
      <c r="AA14" s="744"/>
      <c r="AB14" s="745">
        <v>44353</v>
      </c>
      <c r="AC14" s="743"/>
      <c r="AD14" s="743"/>
      <c r="AE14" s="747" t="s">
        <v>55</v>
      </c>
      <c r="AF14" s="747"/>
      <c r="AG14" s="747"/>
      <c r="AH14" s="747"/>
      <c r="AI14" s="744">
        <f t="shared" si="3"/>
        <v>23</v>
      </c>
      <c r="AJ14" s="744"/>
      <c r="AK14" s="746"/>
      <c r="AL14" s="919">
        <v>44718</v>
      </c>
      <c r="AM14" s="919"/>
      <c r="AN14" s="919"/>
      <c r="AO14" s="744" t="s">
        <v>56</v>
      </c>
      <c r="AP14" s="744"/>
      <c r="AQ14" s="744"/>
      <c r="AR14" s="744"/>
      <c r="AS14" s="744">
        <f t="shared" si="4"/>
        <v>24</v>
      </c>
      <c r="AT14" s="744"/>
      <c r="AU14" s="907"/>
      <c r="AV14" s="24"/>
      <c r="AW14" s="24"/>
      <c r="AX14" s="24"/>
      <c r="AY14" s="24"/>
      <c r="AZ14" s="24"/>
      <c r="BA14" s="24"/>
      <c r="BB14" s="24"/>
      <c r="BC14" s="24"/>
      <c r="BD14" s="24"/>
      <c r="BE14" s="24"/>
      <c r="BF14" s="24"/>
      <c r="BG14" s="24"/>
      <c r="BH14" s="24"/>
    </row>
    <row r="15" spans="1:60" s="212" customFormat="1" ht="30.75" customHeight="1" x14ac:dyDescent="0.25">
      <c r="A15" s="911" t="s">
        <v>377</v>
      </c>
      <c r="B15" s="699" t="s">
        <v>147</v>
      </c>
      <c r="C15" s="699" t="s">
        <v>147</v>
      </c>
      <c r="D15" s="699" t="s">
        <v>147</v>
      </c>
      <c r="E15" s="699" t="s">
        <v>147</v>
      </c>
      <c r="F15" s="699" t="s">
        <v>147</v>
      </c>
      <c r="G15" s="699" t="s">
        <v>147</v>
      </c>
      <c r="H15" s="699" t="s">
        <v>147</v>
      </c>
      <c r="I15" s="699" t="s">
        <v>147</v>
      </c>
      <c r="J15" s="699" t="s">
        <v>147</v>
      </c>
      <c r="K15" s="699" t="s">
        <v>147</v>
      </c>
      <c r="L15" s="699" t="s">
        <v>147</v>
      </c>
      <c r="M15" s="699" t="s">
        <v>147</v>
      </c>
      <c r="N15" s="699" t="s">
        <v>147</v>
      </c>
      <c r="O15" s="699" t="s">
        <v>147</v>
      </c>
      <c r="P15" s="699" t="s">
        <v>147</v>
      </c>
      <c r="Q15" s="699" t="s">
        <v>147</v>
      </c>
      <c r="R15" s="754">
        <v>44058</v>
      </c>
      <c r="S15" s="743">
        <v>42231</v>
      </c>
      <c r="T15" s="743">
        <v>42231</v>
      </c>
      <c r="U15" s="747" t="s">
        <v>54</v>
      </c>
      <c r="V15" s="747"/>
      <c r="W15" s="747"/>
      <c r="X15" s="747"/>
      <c r="Y15" s="744">
        <v>33</v>
      </c>
      <c r="Z15" s="744"/>
      <c r="AA15" s="744"/>
      <c r="AB15" s="745">
        <v>44423</v>
      </c>
      <c r="AC15" s="743"/>
      <c r="AD15" s="743"/>
      <c r="AE15" s="747" t="s">
        <v>55</v>
      </c>
      <c r="AF15" s="747"/>
      <c r="AG15" s="747"/>
      <c r="AH15" s="747"/>
      <c r="AI15" s="744">
        <f t="shared" si="3"/>
        <v>33</v>
      </c>
      <c r="AJ15" s="744"/>
      <c r="AK15" s="746"/>
      <c r="AL15" s="919">
        <v>44788</v>
      </c>
      <c r="AM15" s="919"/>
      <c r="AN15" s="919"/>
      <c r="AO15" s="744" t="s">
        <v>56</v>
      </c>
      <c r="AP15" s="744"/>
      <c r="AQ15" s="744"/>
      <c r="AR15" s="744"/>
      <c r="AS15" s="744">
        <f t="shared" si="4"/>
        <v>34</v>
      </c>
      <c r="AT15" s="744"/>
      <c r="AU15" s="907"/>
      <c r="AV15" s="24"/>
      <c r="AW15" s="24"/>
      <c r="AX15" s="24"/>
      <c r="AY15" s="24"/>
      <c r="AZ15" s="24"/>
      <c r="BA15" s="24"/>
      <c r="BB15" s="24"/>
      <c r="BC15" s="24"/>
      <c r="BD15" s="24"/>
      <c r="BE15" s="24"/>
      <c r="BF15" s="24"/>
      <c r="BG15" s="24"/>
      <c r="BH15" s="24"/>
    </row>
    <row r="16" spans="1:60" ht="30" customHeight="1" x14ac:dyDescent="0.25">
      <c r="A16" s="911" t="s">
        <v>581</v>
      </c>
      <c r="B16" s="699"/>
      <c r="C16" s="699"/>
      <c r="D16" s="699"/>
      <c r="E16" s="699"/>
      <c r="F16" s="699"/>
      <c r="G16" s="699"/>
      <c r="H16" s="699"/>
      <c r="I16" s="699"/>
      <c r="J16" s="699"/>
      <c r="K16" s="699"/>
      <c r="L16" s="699"/>
      <c r="M16" s="699"/>
      <c r="N16" s="699"/>
      <c r="O16" s="699"/>
      <c r="P16" s="699"/>
      <c r="Q16" s="699"/>
      <c r="R16" s="916" t="s">
        <v>582</v>
      </c>
      <c r="S16" s="909"/>
      <c r="T16" s="909"/>
      <c r="U16" s="956" t="s">
        <v>583</v>
      </c>
      <c r="V16" s="956"/>
      <c r="W16" s="956"/>
      <c r="X16" s="956"/>
      <c r="Y16" s="744">
        <v>40</v>
      </c>
      <c r="Z16" s="744"/>
      <c r="AA16" s="744"/>
      <c r="AB16" s="910" t="s">
        <v>585</v>
      </c>
      <c r="AC16" s="909"/>
      <c r="AD16" s="909"/>
      <c r="AE16" s="744" t="s">
        <v>508</v>
      </c>
      <c r="AF16" s="744"/>
      <c r="AG16" s="744"/>
      <c r="AH16" s="744"/>
      <c r="AI16" s="744">
        <v>39</v>
      </c>
      <c r="AJ16" s="744"/>
      <c r="AK16" s="746"/>
      <c r="AL16" s="919" t="s">
        <v>610</v>
      </c>
      <c r="AM16" s="919"/>
      <c r="AN16" s="919"/>
      <c r="AO16" s="744" t="s">
        <v>580</v>
      </c>
      <c r="AP16" s="744"/>
      <c r="AQ16" s="744"/>
      <c r="AR16" s="744"/>
      <c r="AS16" s="744" t="s">
        <v>611</v>
      </c>
      <c r="AT16" s="744"/>
      <c r="AU16" s="907"/>
      <c r="AV16" s="24"/>
      <c r="AW16" s="24"/>
      <c r="AX16" s="24"/>
      <c r="AY16" s="24"/>
      <c r="AZ16" s="24"/>
      <c r="BA16" s="24"/>
      <c r="BB16" s="24"/>
      <c r="BC16" s="24"/>
      <c r="BD16" s="24"/>
      <c r="BE16" s="24"/>
      <c r="BF16" s="24"/>
      <c r="BG16" s="24"/>
      <c r="BH16" s="24"/>
    </row>
    <row r="17" spans="1:60" x14ac:dyDescent="0.25">
      <c r="A17" s="911" t="s">
        <v>378</v>
      </c>
      <c r="B17" s="699" t="s">
        <v>346</v>
      </c>
      <c r="C17" s="699" t="s">
        <v>346</v>
      </c>
      <c r="D17" s="699" t="s">
        <v>346</v>
      </c>
      <c r="E17" s="699" t="s">
        <v>346</v>
      </c>
      <c r="F17" s="699" t="s">
        <v>346</v>
      </c>
      <c r="G17" s="699" t="s">
        <v>346</v>
      </c>
      <c r="H17" s="699" t="s">
        <v>346</v>
      </c>
      <c r="I17" s="699" t="s">
        <v>346</v>
      </c>
      <c r="J17" s="699" t="s">
        <v>346</v>
      </c>
      <c r="K17" s="699" t="s">
        <v>346</v>
      </c>
      <c r="L17" s="699" t="s">
        <v>346</v>
      </c>
      <c r="M17" s="699" t="s">
        <v>346</v>
      </c>
      <c r="N17" s="699" t="s">
        <v>346</v>
      </c>
      <c r="O17" s="699" t="s">
        <v>346</v>
      </c>
      <c r="P17" s="699" t="s">
        <v>346</v>
      </c>
      <c r="Q17" s="699" t="s">
        <v>346</v>
      </c>
      <c r="R17" s="754">
        <v>44107</v>
      </c>
      <c r="S17" s="743">
        <v>42309</v>
      </c>
      <c r="T17" s="743">
        <v>42309</v>
      </c>
      <c r="U17" s="747" t="s">
        <v>54</v>
      </c>
      <c r="V17" s="747"/>
      <c r="W17" s="747"/>
      <c r="X17" s="747"/>
      <c r="Y17" s="744">
        <v>40</v>
      </c>
      <c r="Z17" s="744"/>
      <c r="AA17" s="744"/>
      <c r="AB17" s="745">
        <v>44472</v>
      </c>
      <c r="AC17" s="743"/>
      <c r="AD17" s="743"/>
      <c r="AE17" s="747" t="s">
        <v>55</v>
      </c>
      <c r="AF17" s="747"/>
      <c r="AG17" s="747"/>
      <c r="AH17" s="747"/>
      <c r="AI17" s="744">
        <f t="shared" si="3"/>
        <v>40</v>
      </c>
      <c r="AJ17" s="744"/>
      <c r="AK17" s="746"/>
      <c r="AL17" s="919">
        <v>44837</v>
      </c>
      <c r="AM17" s="919"/>
      <c r="AN17" s="919"/>
      <c r="AO17" s="744" t="s">
        <v>56</v>
      </c>
      <c r="AP17" s="744"/>
      <c r="AQ17" s="744"/>
      <c r="AR17" s="744"/>
      <c r="AS17" s="744">
        <f t="shared" si="4"/>
        <v>41</v>
      </c>
      <c r="AT17" s="744"/>
      <c r="AU17" s="907"/>
      <c r="AV17" s="24"/>
      <c r="AW17" s="24"/>
      <c r="AX17" s="24"/>
      <c r="AY17" s="24"/>
      <c r="AZ17" s="24"/>
      <c r="BA17" s="24"/>
      <c r="BB17" s="24"/>
      <c r="BC17" s="24"/>
      <c r="BD17" s="24"/>
      <c r="BE17" s="24"/>
      <c r="BF17" s="24"/>
      <c r="BG17" s="24"/>
      <c r="BH17" s="24"/>
    </row>
    <row r="18" spans="1:60" x14ac:dyDescent="0.25">
      <c r="A18" s="911" t="s">
        <v>379</v>
      </c>
      <c r="B18" s="699" t="s">
        <v>347</v>
      </c>
      <c r="C18" s="699" t="s">
        <v>347</v>
      </c>
      <c r="D18" s="699" t="s">
        <v>347</v>
      </c>
      <c r="E18" s="699" t="s">
        <v>347</v>
      </c>
      <c r="F18" s="699" t="s">
        <v>347</v>
      </c>
      <c r="G18" s="699" t="s">
        <v>347</v>
      </c>
      <c r="H18" s="699" t="s">
        <v>347</v>
      </c>
      <c r="I18" s="699" t="s">
        <v>347</v>
      </c>
      <c r="J18" s="699" t="s">
        <v>347</v>
      </c>
      <c r="K18" s="699" t="s">
        <v>347</v>
      </c>
      <c r="L18" s="699" t="s">
        <v>347</v>
      </c>
      <c r="M18" s="699" t="s">
        <v>347</v>
      </c>
      <c r="N18" s="699" t="s">
        <v>347</v>
      </c>
      <c r="O18" s="699" t="s">
        <v>347</v>
      </c>
      <c r="P18" s="699" t="s">
        <v>347</v>
      </c>
      <c r="Q18" s="699" t="s">
        <v>347</v>
      </c>
      <c r="R18" s="754">
        <v>44113</v>
      </c>
      <c r="S18" s="743">
        <v>42319</v>
      </c>
      <c r="T18" s="743">
        <v>42319</v>
      </c>
      <c r="U18" s="744" t="s">
        <v>58</v>
      </c>
      <c r="V18" s="744"/>
      <c r="W18" s="744"/>
      <c r="X18" s="744"/>
      <c r="Y18" s="744">
        <v>41</v>
      </c>
      <c r="Z18" s="744"/>
      <c r="AA18" s="744"/>
      <c r="AB18" s="745">
        <v>44478</v>
      </c>
      <c r="AC18" s="743"/>
      <c r="AD18" s="743"/>
      <c r="AE18" s="747" t="s">
        <v>54</v>
      </c>
      <c r="AF18" s="747"/>
      <c r="AG18" s="747"/>
      <c r="AH18" s="747"/>
      <c r="AI18" s="744">
        <f t="shared" si="3"/>
        <v>41</v>
      </c>
      <c r="AJ18" s="744"/>
      <c r="AK18" s="746"/>
      <c r="AL18" s="919">
        <v>44843</v>
      </c>
      <c r="AM18" s="919"/>
      <c r="AN18" s="919"/>
      <c r="AO18" s="744" t="s">
        <v>59</v>
      </c>
      <c r="AP18" s="744"/>
      <c r="AQ18" s="744"/>
      <c r="AR18" s="744"/>
      <c r="AS18" s="744">
        <f t="shared" si="4"/>
        <v>42</v>
      </c>
      <c r="AT18" s="744"/>
      <c r="AU18" s="907"/>
      <c r="AV18" s="24"/>
      <c r="AW18" s="24"/>
      <c r="AX18" s="24"/>
      <c r="AY18" s="24"/>
      <c r="AZ18" s="24"/>
      <c r="BA18" s="24"/>
      <c r="BB18" s="24"/>
      <c r="BC18" s="24"/>
      <c r="BD18" s="24"/>
      <c r="BE18" s="24"/>
      <c r="BF18" s="24"/>
      <c r="BG18" s="24"/>
      <c r="BH18" s="24"/>
    </row>
    <row r="19" spans="1:60" ht="15.75" customHeight="1" thickBot="1" x14ac:dyDescent="0.3">
      <c r="A19" s="911" t="s">
        <v>380</v>
      </c>
      <c r="B19" s="699" t="s">
        <v>69</v>
      </c>
      <c r="C19" s="699" t="s">
        <v>69</v>
      </c>
      <c r="D19" s="699" t="s">
        <v>69</v>
      </c>
      <c r="E19" s="699" t="s">
        <v>69</v>
      </c>
      <c r="F19" s="699" t="s">
        <v>69</v>
      </c>
      <c r="G19" s="699" t="s">
        <v>69</v>
      </c>
      <c r="H19" s="699" t="s">
        <v>69</v>
      </c>
      <c r="I19" s="699" t="s">
        <v>69</v>
      </c>
      <c r="J19" s="699" t="s">
        <v>69</v>
      </c>
      <c r="K19" s="699" t="s">
        <v>69</v>
      </c>
      <c r="L19" s="699" t="s">
        <v>69</v>
      </c>
      <c r="M19" s="699" t="s">
        <v>69</v>
      </c>
      <c r="N19" s="699" t="s">
        <v>69</v>
      </c>
      <c r="O19" s="699" t="s">
        <v>69</v>
      </c>
      <c r="P19" s="699" t="s">
        <v>69</v>
      </c>
      <c r="Q19" s="699" t="s">
        <v>69</v>
      </c>
      <c r="R19" s="761">
        <v>44190</v>
      </c>
      <c r="S19" s="762">
        <v>42363</v>
      </c>
      <c r="T19" s="762">
        <v>42363</v>
      </c>
      <c r="U19" s="764" t="s">
        <v>58</v>
      </c>
      <c r="V19" s="764"/>
      <c r="W19" s="764"/>
      <c r="X19" s="764"/>
      <c r="Y19" s="764">
        <v>52</v>
      </c>
      <c r="Z19" s="764"/>
      <c r="AA19" s="764"/>
      <c r="AB19" s="749">
        <v>44555</v>
      </c>
      <c r="AC19" s="750"/>
      <c r="AD19" s="750"/>
      <c r="AE19" s="751" t="s">
        <v>54</v>
      </c>
      <c r="AF19" s="751"/>
      <c r="AG19" s="751"/>
      <c r="AH19" s="751"/>
      <c r="AI19" s="752">
        <f t="shared" si="3"/>
        <v>52</v>
      </c>
      <c r="AJ19" s="752"/>
      <c r="AK19" s="753"/>
      <c r="AL19" s="919">
        <v>44920</v>
      </c>
      <c r="AM19" s="919"/>
      <c r="AN19" s="919"/>
      <c r="AO19" s="747" t="s">
        <v>55</v>
      </c>
      <c r="AP19" s="747"/>
      <c r="AQ19" s="747"/>
      <c r="AR19" s="747"/>
      <c r="AS19" s="744">
        <f t="shared" si="4"/>
        <v>53</v>
      </c>
      <c r="AT19" s="744"/>
      <c r="AU19" s="907"/>
      <c r="AV19" s="24"/>
      <c r="AW19" s="24"/>
      <c r="AX19" s="24"/>
      <c r="AY19" s="24"/>
      <c r="AZ19" s="24"/>
      <c r="BA19" s="24"/>
      <c r="BB19" s="24"/>
      <c r="BC19" s="24"/>
      <c r="BD19" s="24"/>
      <c r="BE19" s="24"/>
      <c r="BF19" s="24"/>
      <c r="BG19" s="24"/>
      <c r="BH19" s="24"/>
    </row>
    <row r="20" spans="1:60" ht="15" customHeight="1" x14ac:dyDescent="0.25">
      <c r="A20" s="968" t="s">
        <v>671</v>
      </c>
      <c r="B20" s="969"/>
      <c r="C20" s="969"/>
      <c r="D20" s="969"/>
      <c r="E20" s="969"/>
      <c r="F20" s="969"/>
      <c r="G20" s="969"/>
      <c r="H20" s="969"/>
      <c r="I20" s="969"/>
      <c r="J20" s="969"/>
      <c r="K20" s="969"/>
      <c r="L20" s="969"/>
      <c r="M20" s="969"/>
      <c r="N20" s="969"/>
      <c r="O20" s="969"/>
      <c r="P20" s="969"/>
      <c r="Q20" s="969"/>
      <c r="R20" s="289"/>
      <c r="S20" s="289"/>
      <c r="T20" s="289"/>
      <c r="U20" s="289"/>
      <c r="V20" s="289"/>
      <c r="W20" s="289"/>
      <c r="X20" s="289"/>
      <c r="Y20" s="289"/>
      <c r="Z20" s="289"/>
      <c r="AA20" s="289"/>
      <c r="AB20" s="289"/>
      <c r="AC20" s="289"/>
      <c r="AD20" s="289"/>
      <c r="AE20" s="289"/>
      <c r="AF20" s="289"/>
      <c r="AG20" s="289"/>
      <c r="AH20" s="289"/>
      <c r="AI20" s="289"/>
      <c r="AJ20" s="289"/>
      <c r="AK20" s="289"/>
      <c r="AL20" s="289"/>
      <c r="AM20" s="289"/>
      <c r="AN20" s="289"/>
      <c r="AO20" s="289"/>
      <c r="AP20" s="289"/>
      <c r="AQ20" s="289"/>
      <c r="AR20" s="289"/>
      <c r="AS20" s="289"/>
      <c r="AT20" s="289"/>
      <c r="AU20" s="289"/>
      <c r="AV20" s="32"/>
      <c r="AW20" s="24"/>
      <c r="AX20" s="24"/>
      <c r="AY20" s="24"/>
      <c r="AZ20" s="24"/>
      <c r="BA20" s="24"/>
      <c r="BB20" s="24"/>
      <c r="BC20" s="24"/>
      <c r="BD20" s="24"/>
      <c r="BE20" s="24"/>
      <c r="BF20" s="24"/>
      <c r="BG20" s="24"/>
      <c r="BH20" s="24"/>
    </row>
    <row r="21" spans="1:60" ht="15.75" customHeight="1" x14ac:dyDescent="0.2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5" customHeight="1" x14ac:dyDescent="0.25">
      <c r="A22" s="450" t="s">
        <v>12</v>
      </c>
      <c r="B22" s="451"/>
      <c r="C22" s="451"/>
      <c r="D22" s="451"/>
      <c r="E22" s="451"/>
      <c r="F22" s="451"/>
      <c r="G22" s="451"/>
      <c r="H22" s="451"/>
      <c r="I22" s="451"/>
      <c r="J22" s="451"/>
      <c r="K22" s="451"/>
      <c r="L22" s="451"/>
      <c r="M22" s="451"/>
      <c r="N22" s="451"/>
      <c r="O22" s="451"/>
      <c r="P22" s="451"/>
      <c r="Q22" s="451"/>
      <c r="R22" s="951" t="s">
        <v>544</v>
      </c>
      <c r="S22" s="828"/>
      <c r="T22" s="828"/>
      <c r="U22" s="828"/>
      <c r="V22" s="828"/>
      <c r="W22" s="952"/>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x14ac:dyDescent="0.25">
      <c r="A23" s="452"/>
      <c r="B23" s="453"/>
      <c r="C23" s="453"/>
      <c r="D23" s="453"/>
      <c r="E23" s="453"/>
      <c r="F23" s="453"/>
      <c r="G23" s="453"/>
      <c r="H23" s="453"/>
      <c r="I23" s="453"/>
      <c r="J23" s="453"/>
      <c r="K23" s="453"/>
      <c r="L23" s="453"/>
      <c r="M23" s="453"/>
      <c r="N23" s="453"/>
      <c r="O23" s="453"/>
      <c r="P23" s="453"/>
      <c r="Q23" s="453"/>
      <c r="R23" s="953"/>
      <c r="S23" s="954"/>
      <c r="T23" s="954"/>
      <c r="U23" s="954"/>
      <c r="V23" s="954"/>
      <c r="W23" s="95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x14ac:dyDescent="0.25">
      <c r="A24" s="965" t="s">
        <v>381</v>
      </c>
      <c r="B24" s="957" t="s">
        <v>382</v>
      </c>
      <c r="C24" s="958"/>
      <c r="D24" s="958"/>
      <c r="E24" s="958"/>
      <c r="F24" s="958"/>
      <c r="G24" s="958"/>
      <c r="H24" s="958"/>
      <c r="I24" s="958"/>
      <c r="J24" s="958"/>
      <c r="K24" s="958"/>
      <c r="L24" s="958"/>
      <c r="M24" s="958"/>
      <c r="N24" s="958"/>
      <c r="O24" s="958"/>
      <c r="P24" s="958"/>
      <c r="Q24" s="958"/>
      <c r="R24" s="959"/>
      <c r="S24" s="959"/>
      <c r="T24" s="959"/>
      <c r="U24" s="959"/>
      <c r="V24" s="959"/>
      <c r="W24" s="960"/>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x14ac:dyDescent="0.25">
      <c r="A25" s="966"/>
      <c r="B25" s="961"/>
      <c r="C25" s="959"/>
      <c r="D25" s="959"/>
      <c r="E25" s="959"/>
      <c r="F25" s="959"/>
      <c r="G25" s="959"/>
      <c r="H25" s="959"/>
      <c r="I25" s="959"/>
      <c r="J25" s="959"/>
      <c r="K25" s="959"/>
      <c r="L25" s="959"/>
      <c r="M25" s="959"/>
      <c r="N25" s="959"/>
      <c r="O25" s="959"/>
      <c r="P25" s="959"/>
      <c r="Q25" s="959"/>
      <c r="R25" s="959"/>
      <c r="S25" s="959"/>
      <c r="T25" s="959"/>
      <c r="U25" s="959"/>
      <c r="V25" s="959"/>
      <c r="W25" s="960"/>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x14ac:dyDescent="0.25">
      <c r="A26" s="966"/>
      <c r="B26" s="961"/>
      <c r="C26" s="959"/>
      <c r="D26" s="959"/>
      <c r="E26" s="959"/>
      <c r="F26" s="959"/>
      <c r="G26" s="959"/>
      <c r="H26" s="959"/>
      <c r="I26" s="959"/>
      <c r="J26" s="959"/>
      <c r="K26" s="959"/>
      <c r="L26" s="959"/>
      <c r="M26" s="959"/>
      <c r="N26" s="959"/>
      <c r="O26" s="959"/>
      <c r="P26" s="959"/>
      <c r="Q26" s="959"/>
      <c r="R26" s="959"/>
      <c r="S26" s="959"/>
      <c r="T26" s="959"/>
      <c r="U26" s="959"/>
      <c r="V26" s="959"/>
      <c r="W26" s="960"/>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966"/>
      <c r="B27" s="961"/>
      <c r="C27" s="959"/>
      <c r="D27" s="959"/>
      <c r="E27" s="959"/>
      <c r="F27" s="959"/>
      <c r="G27" s="959"/>
      <c r="H27" s="959"/>
      <c r="I27" s="959"/>
      <c r="J27" s="959"/>
      <c r="K27" s="959"/>
      <c r="L27" s="959"/>
      <c r="M27" s="959"/>
      <c r="N27" s="959"/>
      <c r="O27" s="959"/>
      <c r="P27" s="959"/>
      <c r="Q27" s="959"/>
      <c r="R27" s="959"/>
      <c r="S27" s="959"/>
      <c r="T27" s="959"/>
      <c r="U27" s="959"/>
      <c r="V27" s="959"/>
      <c r="W27" s="960"/>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ht="24" customHeight="1" x14ac:dyDescent="0.25">
      <c r="A28" s="966"/>
      <c r="B28" s="961"/>
      <c r="C28" s="959"/>
      <c r="D28" s="959"/>
      <c r="E28" s="959"/>
      <c r="F28" s="959"/>
      <c r="G28" s="959"/>
      <c r="H28" s="959"/>
      <c r="I28" s="959"/>
      <c r="J28" s="959"/>
      <c r="K28" s="959"/>
      <c r="L28" s="959"/>
      <c r="M28" s="959"/>
      <c r="N28" s="959"/>
      <c r="O28" s="959"/>
      <c r="P28" s="959"/>
      <c r="Q28" s="959"/>
      <c r="R28" s="959"/>
      <c r="S28" s="959"/>
      <c r="T28" s="959"/>
      <c r="U28" s="959"/>
      <c r="V28" s="959"/>
      <c r="W28" s="960"/>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967"/>
      <c r="B29" s="962"/>
      <c r="C29" s="963"/>
      <c r="D29" s="963"/>
      <c r="E29" s="963"/>
      <c r="F29" s="963"/>
      <c r="G29" s="963"/>
      <c r="H29" s="963"/>
      <c r="I29" s="963"/>
      <c r="J29" s="963"/>
      <c r="K29" s="963"/>
      <c r="L29" s="963"/>
      <c r="M29" s="963"/>
      <c r="N29" s="963"/>
      <c r="O29" s="963"/>
      <c r="P29" s="963"/>
      <c r="Q29" s="963"/>
      <c r="R29" s="963"/>
      <c r="S29" s="963"/>
      <c r="T29" s="963"/>
      <c r="U29" s="963"/>
      <c r="V29" s="963"/>
      <c r="W29" s="96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ht="34.5" customHeight="1" x14ac:dyDescent="0.25">
      <c r="A30" s="446" t="s">
        <v>586</v>
      </c>
      <c r="B30" s="431"/>
      <c r="C30" s="431"/>
      <c r="D30" s="431"/>
      <c r="E30" s="431"/>
      <c r="F30" s="431"/>
      <c r="G30" s="431"/>
      <c r="H30" s="431"/>
      <c r="I30" s="431"/>
      <c r="J30" s="431"/>
      <c r="K30" s="431"/>
      <c r="L30" s="431"/>
      <c r="M30" s="431"/>
      <c r="N30" s="431"/>
      <c r="O30" s="431"/>
      <c r="P30" s="431"/>
      <c r="Q30" s="431"/>
      <c r="R30" s="431"/>
      <c r="S30" s="431"/>
      <c r="T30" s="431"/>
      <c r="U30" s="431"/>
      <c r="V30" s="431"/>
      <c r="W30" s="432"/>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row>
    <row r="31" spans="1:60" x14ac:dyDescent="0.2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sheetData>
  <mergeCells count="151">
    <mergeCell ref="AB19:AD19"/>
    <mergeCell ref="AE19:AH19"/>
    <mergeCell ref="AI19:AK19"/>
    <mergeCell ref="AB12:AD12"/>
    <mergeCell ref="AE12:AH12"/>
    <mergeCell ref="AI12:AK12"/>
    <mergeCell ref="AE16:AH16"/>
    <mergeCell ref="AI16:AK16"/>
    <mergeCell ref="AB17:AD17"/>
    <mergeCell ref="AE17:AH17"/>
    <mergeCell ref="AI17:AK17"/>
    <mergeCell ref="AB18:AD18"/>
    <mergeCell ref="AE18:AH18"/>
    <mergeCell ref="AI18:AK18"/>
    <mergeCell ref="AB13:AD13"/>
    <mergeCell ref="AE13:AH13"/>
    <mergeCell ref="AI13:AK13"/>
    <mergeCell ref="AB14:AD14"/>
    <mergeCell ref="AE14:AH14"/>
    <mergeCell ref="AI14:AK14"/>
    <mergeCell ref="AB15:AD15"/>
    <mergeCell ref="AE15:AH15"/>
    <mergeCell ref="AI15:AK15"/>
    <mergeCell ref="AB9:AD9"/>
    <mergeCell ref="AE9:AH9"/>
    <mergeCell ref="AI9:AK9"/>
    <mergeCell ref="AB10:AD10"/>
    <mergeCell ref="AE10:AH10"/>
    <mergeCell ref="AI10:AK10"/>
    <mergeCell ref="AB11:AD11"/>
    <mergeCell ref="AE11:AH11"/>
    <mergeCell ref="AI11:AK11"/>
    <mergeCell ref="B1:BA1"/>
    <mergeCell ref="O2:R2"/>
    <mergeCell ref="B2:F2"/>
    <mergeCell ref="G2:J2"/>
    <mergeCell ref="K2:N2"/>
    <mergeCell ref="S2:W2"/>
    <mergeCell ref="X2:AA2"/>
    <mergeCell ref="AB2:AF2"/>
    <mergeCell ref="AG2:AJ2"/>
    <mergeCell ref="AK2:AN2"/>
    <mergeCell ref="AO2:AS2"/>
    <mergeCell ref="AT2:AW2"/>
    <mergeCell ref="AX2:BA2"/>
    <mergeCell ref="A30:W30"/>
    <mergeCell ref="B24:W29"/>
    <mergeCell ref="A24:A29"/>
    <mergeCell ref="A18:Q18"/>
    <mergeCell ref="A16:Q16"/>
    <mergeCell ref="A22:Q23"/>
    <mergeCell ref="A19:Q19"/>
    <mergeCell ref="A20:Q20"/>
    <mergeCell ref="BC2:BE2"/>
    <mergeCell ref="BC3:BC5"/>
    <mergeCell ref="A13:Q13"/>
    <mergeCell ref="A11:Q11"/>
    <mergeCell ref="A10:Q10"/>
    <mergeCell ref="A9:Q9"/>
    <mergeCell ref="A12:Q12"/>
    <mergeCell ref="A8:Q8"/>
    <mergeCell ref="A7:Q7"/>
    <mergeCell ref="R7:T7"/>
    <mergeCell ref="AB7:AD7"/>
    <mergeCell ref="AE7:AH7"/>
    <mergeCell ref="AI7:AK7"/>
    <mergeCell ref="AB8:AD8"/>
    <mergeCell ref="AE8:AH8"/>
    <mergeCell ref="AI8:AK8"/>
    <mergeCell ref="R22:W23"/>
    <mergeCell ref="AB16:AD16"/>
    <mergeCell ref="A15:Q15"/>
    <mergeCell ref="A14:Q14"/>
    <mergeCell ref="A17:Q17"/>
    <mergeCell ref="Y13:AA13"/>
    <mergeCell ref="R14:T14"/>
    <mergeCell ref="R18:T18"/>
    <mergeCell ref="U18:X18"/>
    <mergeCell ref="Y18:AA18"/>
    <mergeCell ref="U14:X14"/>
    <mergeCell ref="Y14:AA14"/>
    <mergeCell ref="U15:X15"/>
    <mergeCell ref="Y15:AA15"/>
    <mergeCell ref="R16:T16"/>
    <mergeCell ref="U16:X16"/>
    <mergeCell ref="Y16:AA16"/>
    <mergeCell ref="R17:T17"/>
    <mergeCell ref="U17:X17"/>
    <mergeCell ref="U13:X13"/>
    <mergeCell ref="R19:T19"/>
    <mergeCell ref="U19:X19"/>
    <mergeCell ref="Y17:AA17"/>
    <mergeCell ref="Y19:AA19"/>
    <mergeCell ref="R11:T11"/>
    <mergeCell ref="R15:T15"/>
    <mergeCell ref="U7:X7"/>
    <mergeCell ref="Y7:AA7"/>
    <mergeCell ref="R8:T8"/>
    <mergeCell ref="U8:X8"/>
    <mergeCell ref="Y8:AA8"/>
    <mergeCell ref="R9:T9"/>
    <mergeCell ref="U9:X9"/>
    <mergeCell ref="Y9:AA9"/>
    <mergeCell ref="R10:T10"/>
    <mergeCell ref="U10:X10"/>
    <mergeCell ref="Y10:AA10"/>
    <mergeCell ref="U11:X11"/>
    <mergeCell ref="Y11:AA11"/>
    <mergeCell ref="R12:T12"/>
    <mergeCell ref="U12:X12"/>
    <mergeCell ref="Y12:AA12"/>
    <mergeCell ref="R13:T13"/>
    <mergeCell ref="AL7:AN7"/>
    <mergeCell ref="AO7:AR7"/>
    <mergeCell ref="AS7:AU7"/>
    <mergeCell ref="AL8:AN8"/>
    <mergeCell ref="AO8:AR8"/>
    <mergeCell ref="AS8:AU8"/>
    <mergeCell ref="AL9:AN9"/>
    <mergeCell ref="AO9:AR9"/>
    <mergeCell ref="AS9:AU9"/>
    <mergeCell ref="AL10:AN10"/>
    <mergeCell ref="AO10:AR10"/>
    <mergeCell ref="AS10:AU10"/>
    <mergeCell ref="AL11:AN11"/>
    <mergeCell ref="AO11:AR11"/>
    <mergeCell ref="AS11:AU11"/>
    <mergeCell ref="AL12:AN12"/>
    <mergeCell ref="AO12:AR12"/>
    <mergeCell ref="AS12:AU12"/>
    <mergeCell ref="AL13:AN13"/>
    <mergeCell ref="AO13:AR13"/>
    <mergeCell ref="AS13:AU13"/>
    <mergeCell ref="AL14:AN14"/>
    <mergeCell ref="AO14:AR14"/>
    <mergeCell ref="AS14:AU14"/>
    <mergeCell ref="AL15:AN15"/>
    <mergeCell ref="AO15:AR15"/>
    <mergeCell ref="AS15:AU15"/>
    <mergeCell ref="AL19:AN19"/>
    <mergeCell ref="AO19:AR19"/>
    <mergeCell ref="AS19:AU19"/>
    <mergeCell ref="AL16:AN16"/>
    <mergeCell ref="AO16:AR16"/>
    <mergeCell ref="AS16:AU16"/>
    <mergeCell ref="AL17:AN17"/>
    <mergeCell ref="AO17:AR17"/>
    <mergeCell ref="AS17:AU17"/>
    <mergeCell ref="AL18:AN18"/>
    <mergeCell ref="AO18:AR18"/>
    <mergeCell ref="AS18:AU18"/>
  </mergeCells>
  <hyperlinks>
    <hyperlink ref="A1" location="'Praznici 2021.'!A1" display="Južna Koreja" xr:uid="{E8474943-E5EE-4600-A9EB-6C37A3CC279B}"/>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F712-6D25-4D9C-B77E-2F8AA723CBEC}">
  <dimension ref="A1:BH42"/>
  <sheetViews>
    <sheetView zoomScale="80" zoomScaleNormal="80" workbookViewId="0"/>
  </sheetViews>
  <sheetFormatPr defaultRowHeight="15" x14ac:dyDescent="0.25"/>
  <cols>
    <col min="1" max="1" width="24" customWidth="1"/>
    <col min="2" max="33" width="3.7109375" customWidth="1"/>
    <col min="34" max="34" width="5" customWidth="1"/>
    <col min="35" max="40" width="3.7109375" customWidth="1"/>
    <col min="41" max="44" width="3" bestFit="1" customWidth="1"/>
    <col min="45" max="53" width="3.7109375" customWidth="1"/>
    <col min="54" max="54" width="4.7109375" customWidth="1"/>
    <col min="55" max="55" width="3.85546875" customWidth="1"/>
    <col min="56" max="56" width="3.5703125" customWidth="1"/>
  </cols>
  <sheetData>
    <row r="1" spans="1:60" ht="18.75" customHeight="1" x14ac:dyDescent="0.25">
      <c r="A1" s="288" t="s">
        <v>552</v>
      </c>
      <c r="B1" s="441" t="s">
        <v>544</v>
      </c>
      <c r="C1" s="442"/>
      <c r="D1" s="442"/>
      <c r="E1" s="442"/>
      <c r="F1" s="442"/>
      <c r="G1" s="442"/>
      <c r="H1" s="442"/>
      <c r="I1" s="442"/>
      <c r="J1" s="442"/>
      <c r="K1" s="442"/>
      <c r="L1" s="442"/>
      <c r="M1" s="442"/>
      <c r="N1" s="442"/>
      <c r="O1" s="442"/>
      <c r="P1" s="442"/>
      <c r="Q1" s="442"/>
      <c r="R1" s="442"/>
      <c r="S1" s="442"/>
      <c r="T1" s="442"/>
      <c r="U1" s="442"/>
      <c r="V1" s="442"/>
      <c r="W1" s="442"/>
      <c r="X1" s="442"/>
      <c r="Y1" s="442"/>
      <c r="Z1" s="442"/>
      <c r="AA1" s="442"/>
      <c r="AB1" s="442"/>
      <c r="AC1" s="442"/>
      <c r="AD1" s="442"/>
      <c r="AE1" s="442"/>
      <c r="AF1" s="442"/>
      <c r="AG1" s="442"/>
      <c r="AH1" s="442"/>
      <c r="AI1" s="442"/>
      <c r="AJ1" s="442"/>
      <c r="AK1" s="442"/>
      <c r="AL1" s="442"/>
      <c r="AM1" s="442"/>
      <c r="AN1" s="442"/>
      <c r="AO1" s="442"/>
      <c r="AP1" s="442"/>
      <c r="AQ1" s="442"/>
      <c r="AR1" s="442"/>
      <c r="AS1" s="442"/>
      <c r="AT1" s="442"/>
      <c r="AU1" s="442"/>
      <c r="AV1" s="442"/>
      <c r="AW1" s="442"/>
      <c r="AX1" s="442"/>
      <c r="AY1" s="442"/>
      <c r="AZ1" s="442"/>
      <c r="BA1" s="442"/>
      <c r="BB1" s="24"/>
      <c r="BC1" s="24"/>
      <c r="BD1" s="24"/>
      <c r="BE1" s="24"/>
      <c r="BF1" s="24"/>
      <c r="BG1" s="24"/>
      <c r="BH1" s="24"/>
    </row>
    <row r="2" spans="1:60" ht="15.75" x14ac:dyDescent="0.25">
      <c r="A2" s="24"/>
      <c r="B2" s="379" t="s">
        <v>0</v>
      </c>
      <c r="C2" s="377"/>
      <c r="D2" s="377"/>
      <c r="E2" s="377"/>
      <c r="F2" s="378"/>
      <c r="G2" s="379" t="s">
        <v>1</v>
      </c>
      <c r="H2" s="377"/>
      <c r="I2" s="377"/>
      <c r="J2" s="378"/>
      <c r="K2" s="379" t="s">
        <v>2</v>
      </c>
      <c r="L2" s="377"/>
      <c r="M2" s="377"/>
      <c r="N2" s="378"/>
      <c r="O2" s="380" t="s">
        <v>3</v>
      </c>
      <c r="P2" s="381"/>
      <c r="Q2" s="381"/>
      <c r="R2" s="382"/>
      <c r="S2" s="380" t="s">
        <v>4</v>
      </c>
      <c r="T2" s="381"/>
      <c r="U2" s="381"/>
      <c r="V2" s="381"/>
      <c r="W2" s="382"/>
      <c r="X2" s="383" t="s">
        <v>5</v>
      </c>
      <c r="Y2" s="384"/>
      <c r="Z2" s="384"/>
      <c r="AA2" s="385"/>
      <c r="AB2" s="383" t="s">
        <v>6</v>
      </c>
      <c r="AC2" s="384"/>
      <c r="AD2" s="384"/>
      <c r="AE2" s="384"/>
      <c r="AF2" s="385"/>
      <c r="AG2" s="383" t="s">
        <v>7</v>
      </c>
      <c r="AH2" s="384"/>
      <c r="AI2" s="384"/>
      <c r="AJ2" s="385"/>
      <c r="AK2" s="383" t="s">
        <v>8</v>
      </c>
      <c r="AL2" s="384"/>
      <c r="AM2" s="384"/>
      <c r="AN2" s="385"/>
      <c r="AO2" s="380" t="s">
        <v>9</v>
      </c>
      <c r="AP2" s="381"/>
      <c r="AQ2" s="381"/>
      <c r="AR2" s="381"/>
      <c r="AS2" s="381"/>
      <c r="AT2" s="377" t="s">
        <v>10</v>
      </c>
      <c r="AU2" s="377"/>
      <c r="AV2" s="377"/>
      <c r="AW2" s="378"/>
      <c r="AX2" s="379" t="s">
        <v>11</v>
      </c>
      <c r="AY2" s="377"/>
      <c r="AZ2" s="377"/>
      <c r="BA2" s="377"/>
      <c r="BB2" s="24"/>
      <c r="BC2" s="418" t="s">
        <v>23</v>
      </c>
      <c r="BD2" s="418"/>
      <c r="BE2" s="418"/>
      <c r="BF2" s="25"/>
      <c r="BG2" s="24"/>
      <c r="BH2" s="24"/>
    </row>
    <row r="3" spans="1:60" ht="14.45" customHeight="1" x14ac:dyDescent="0.25">
      <c r="B3" s="304">
        <v>1</v>
      </c>
      <c r="C3" s="304">
        <v>2</v>
      </c>
      <c r="D3" s="304">
        <v>3</v>
      </c>
      <c r="E3" s="304">
        <v>4</v>
      </c>
      <c r="F3" s="304">
        <v>5</v>
      </c>
      <c r="G3" s="304">
        <v>6</v>
      </c>
      <c r="H3" s="304">
        <v>7</v>
      </c>
      <c r="I3" s="304">
        <v>8</v>
      </c>
      <c r="J3" s="16">
        <v>9</v>
      </c>
      <c r="K3" s="16">
        <v>10</v>
      </c>
      <c r="L3" s="16">
        <v>11</v>
      </c>
      <c r="M3" s="16">
        <v>12</v>
      </c>
      <c r="N3" s="16">
        <v>13</v>
      </c>
      <c r="O3" s="344">
        <v>14</v>
      </c>
      <c r="P3" s="344">
        <v>15</v>
      </c>
      <c r="Q3" s="103">
        <v>16</v>
      </c>
      <c r="R3" s="344">
        <v>17</v>
      </c>
      <c r="S3" s="344">
        <v>18</v>
      </c>
      <c r="T3" s="344">
        <v>19</v>
      </c>
      <c r="U3" s="344">
        <v>20</v>
      </c>
      <c r="V3" s="344">
        <v>21</v>
      </c>
      <c r="W3" s="344">
        <v>22</v>
      </c>
      <c r="X3" s="345">
        <v>23</v>
      </c>
      <c r="Y3" s="345">
        <v>24</v>
      </c>
      <c r="Z3" s="345">
        <v>25</v>
      </c>
      <c r="AA3" s="345">
        <v>26</v>
      </c>
      <c r="AB3" s="345">
        <v>27</v>
      </c>
      <c r="AC3" s="345">
        <v>28</v>
      </c>
      <c r="AD3" s="345">
        <v>29</v>
      </c>
      <c r="AE3" s="345">
        <v>30</v>
      </c>
      <c r="AF3" s="345">
        <v>31</v>
      </c>
      <c r="AG3" s="345">
        <v>32</v>
      </c>
      <c r="AH3" s="345">
        <v>33</v>
      </c>
      <c r="AI3" s="345">
        <v>34</v>
      </c>
      <c r="AJ3" s="345">
        <v>35</v>
      </c>
      <c r="AK3" s="345">
        <v>36</v>
      </c>
      <c r="AL3" s="345">
        <v>37</v>
      </c>
      <c r="AM3" s="345">
        <v>38</v>
      </c>
      <c r="AN3" s="345">
        <v>39</v>
      </c>
      <c r="AO3" s="344">
        <v>40</v>
      </c>
      <c r="AP3" s="344">
        <v>41</v>
      </c>
      <c r="AQ3" s="344">
        <v>42</v>
      </c>
      <c r="AR3" s="344">
        <v>43</v>
      </c>
      <c r="AS3" s="344">
        <v>44</v>
      </c>
      <c r="AT3" s="16">
        <v>45</v>
      </c>
      <c r="AU3" s="16">
        <v>46</v>
      </c>
      <c r="AV3" s="16">
        <v>47</v>
      </c>
      <c r="AW3" s="16">
        <v>48</v>
      </c>
      <c r="AX3" s="16">
        <v>49</v>
      </c>
      <c r="AY3" s="16">
        <v>50</v>
      </c>
      <c r="AZ3" s="16">
        <v>51</v>
      </c>
      <c r="BA3" s="16">
        <v>52</v>
      </c>
      <c r="BB3" s="24"/>
      <c r="BC3" s="419"/>
      <c r="BD3" s="6"/>
      <c r="BE3" s="25" t="s">
        <v>34</v>
      </c>
      <c r="BF3" s="25"/>
      <c r="BG3" s="24"/>
      <c r="BH3" s="24"/>
    </row>
    <row r="4" spans="1:60" x14ac:dyDescent="0.25">
      <c r="A4" s="183" t="s">
        <v>13</v>
      </c>
      <c r="B4" s="6"/>
      <c r="C4" s="2"/>
      <c r="D4" s="2"/>
      <c r="F4" s="2"/>
      <c r="G4" s="2"/>
      <c r="H4" s="6"/>
      <c r="I4" s="2"/>
      <c r="J4" s="2"/>
      <c r="K4" s="2"/>
      <c r="L4" s="2"/>
      <c r="M4" s="2"/>
      <c r="N4" s="2"/>
      <c r="O4" s="7"/>
      <c r="P4" s="2"/>
      <c r="Q4" s="2"/>
      <c r="R4" s="2"/>
      <c r="S4" s="7"/>
      <c r="T4" s="2"/>
      <c r="U4" s="2"/>
      <c r="V4" s="2"/>
      <c r="W4" s="2"/>
      <c r="X4" s="2"/>
      <c r="Y4" s="2"/>
      <c r="Z4" s="6"/>
      <c r="AB4" s="2"/>
      <c r="AC4" s="2"/>
      <c r="AD4" s="2"/>
      <c r="AE4" s="2"/>
      <c r="AF4" s="2"/>
      <c r="AG4" s="2"/>
      <c r="AH4" s="2"/>
      <c r="AI4" s="2"/>
      <c r="AJ4" s="2"/>
      <c r="AK4" s="2"/>
      <c r="AL4" s="2"/>
      <c r="AM4" s="2"/>
      <c r="AN4" s="6"/>
      <c r="AO4" s="6"/>
      <c r="AP4" s="2"/>
      <c r="AQ4" s="2"/>
      <c r="AR4" s="2"/>
      <c r="AS4" s="2"/>
      <c r="AT4" s="2"/>
      <c r="AU4" s="2"/>
      <c r="AV4" s="2"/>
      <c r="AW4" s="2"/>
      <c r="AX4" s="2"/>
      <c r="AY4" s="2"/>
      <c r="AZ4" s="2"/>
      <c r="BA4" s="2"/>
      <c r="BB4" s="24"/>
      <c r="BC4" s="419"/>
      <c r="BD4" s="7"/>
      <c r="BE4" s="25" t="s">
        <v>33</v>
      </c>
      <c r="BF4" s="25"/>
      <c r="BG4" s="24"/>
      <c r="BH4" s="24"/>
    </row>
    <row r="5" spans="1:60" x14ac:dyDescent="0.25">
      <c r="A5" s="239" t="s">
        <v>12</v>
      </c>
      <c r="B5" s="286"/>
      <c r="C5" s="14"/>
      <c r="D5" s="11"/>
      <c r="E5" s="11"/>
      <c r="F5" s="11"/>
      <c r="G5" s="231"/>
      <c r="H5" s="11"/>
      <c r="I5" s="14"/>
      <c r="J5" s="14"/>
      <c r="K5" s="14"/>
      <c r="L5" s="231"/>
      <c r="M5" s="11"/>
      <c r="N5" s="11"/>
      <c r="O5" s="369"/>
      <c r="P5" s="371"/>
      <c r="Q5" s="11"/>
      <c r="R5" s="11"/>
      <c r="S5" s="369"/>
      <c r="T5" s="371"/>
      <c r="U5" s="11"/>
      <c r="V5" s="11"/>
      <c r="W5" s="11"/>
      <c r="X5" s="308"/>
      <c r="Y5" s="11"/>
      <c r="Z5" s="11"/>
      <c r="AA5" s="11"/>
      <c r="AB5" s="11"/>
      <c r="AC5" s="11"/>
      <c r="AD5" s="14"/>
      <c r="AE5" s="14"/>
      <c r="AF5" s="14"/>
      <c r="AG5" s="331"/>
      <c r="AH5" s="14"/>
      <c r="AI5" s="14"/>
      <c r="AJ5" s="14"/>
      <c r="AK5" s="11"/>
      <c r="AL5" s="308"/>
      <c r="AM5" s="11"/>
      <c r="AN5" s="11"/>
      <c r="AO5" s="369"/>
      <c r="AP5" s="371"/>
      <c r="AQ5" s="11"/>
      <c r="AR5" s="11"/>
      <c r="AS5" s="11"/>
      <c r="AT5" s="11"/>
      <c r="AU5" s="11"/>
      <c r="AV5" s="11"/>
      <c r="AW5" s="11"/>
      <c r="AX5" s="11"/>
      <c r="AY5" s="11"/>
      <c r="AZ5" s="52"/>
      <c r="BA5" s="52"/>
      <c r="BB5" s="24"/>
      <c r="BC5" s="419"/>
      <c r="BD5" s="238"/>
      <c r="BE5" s="25" t="s">
        <v>35</v>
      </c>
      <c r="BF5" s="24"/>
      <c r="BG5" s="24"/>
      <c r="BH5" s="24"/>
    </row>
    <row r="6" spans="1:60" ht="30" customHeight="1" thickBot="1" x14ac:dyDescent="0.3">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row>
    <row r="7" spans="1:60" ht="36.75" customHeight="1" x14ac:dyDescent="0.25">
      <c r="A7" s="422" t="s">
        <v>43</v>
      </c>
      <c r="B7" s="423"/>
      <c r="C7" s="423"/>
      <c r="D7" s="423"/>
      <c r="E7" s="423"/>
      <c r="F7" s="423"/>
      <c r="G7" s="423"/>
      <c r="H7" s="423"/>
      <c r="I7" s="423"/>
      <c r="J7" s="423"/>
      <c r="K7" s="423"/>
      <c r="L7" s="423"/>
      <c r="M7" s="423"/>
      <c r="N7" s="423"/>
      <c r="O7" s="423"/>
      <c r="P7" s="423"/>
      <c r="Q7" s="423"/>
      <c r="R7" s="424" t="s">
        <v>501</v>
      </c>
      <c r="S7" s="425"/>
      <c r="T7" s="425"/>
      <c r="U7" s="425" t="s">
        <v>51</v>
      </c>
      <c r="V7" s="425"/>
      <c r="W7" s="425"/>
      <c r="X7" s="425"/>
      <c r="Y7" s="425" t="s">
        <v>52</v>
      </c>
      <c r="Z7" s="425"/>
      <c r="AA7" s="425"/>
      <c r="AB7" s="772" t="s">
        <v>544</v>
      </c>
      <c r="AC7" s="773"/>
      <c r="AD7" s="773"/>
      <c r="AE7" s="773" t="s">
        <v>51</v>
      </c>
      <c r="AF7" s="773"/>
      <c r="AG7" s="773"/>
      <c r="AH7" s="773"/>
      <c r="AI7" s="773" t="s">
        <v>52</v>
      </c>
      <c r="AJ7" s="773"/>
      <c r="AK7" s="775"/>
      <c r="AL7" s="435" t="s">
        <v>603</v>
      </c>
      <c r="AM7" s="435"/>
      <c r="AN7" s="435"/>
      <c r="AO7" s="435" t="s">
        <v>51</v>
      </c>
      <c r="AP7" s="435"/>
      <c r="AQ7" s="435"/>
      <c r="AR7" s="435"/>
      <c r="AS7" s="435" t="s">
        <v>52</v>
      </c>
      <c r="AT7" s="435"/>
      <c r="AU7" s="436"/>
      <c r="AV7" s="24"/>
      <c r="AW7" s="24"/>
      <c r="AX7" s="24"/>
      <c r="AY7" s="24"/>
      <c r="AZ7" s="24"/>
      <c r="BA7" s="24"/>
      <c r="BB7" s="24"/>
      <c r="BC7" s="24"/>
      <c r="BD7" s="24"/>
      <c r="BE7" s="24"/>
      <c r="BF7" s="24"/>
      <c r="BG7" s="24"/>
      <c r="BH7" s="24"/>
    </row>
    <row r="8" spans="1:60" s="212" customFormat="1" ht="15" customHeight="1" x14ac:dyDescent="0.25">
      <c r="A8" s="970" t="s">
        <v>157</v>
      </c>
      <c r="B8" s="971" t="s">
        <v>157</v>
      </c>
      <c r="C8" s="971" t="s">
        <v>157</v>
      </c>
      <c r="D8" s="971" t="s">
        <v>157</v>
      </c>
      <c r="E8" s="971" t="s">
        <v>157</v>
      </c>
      <c r="F8" s="971" t="s">
        <v>157</v>
      </c>
      <c r="G8" s="971" t="s">
        <v>157</v>
      </c>
      <c r="H8" s="971" t="s">
        <v>157</v>
      </c>
      <c r="I8" s="971" t="s">
        <v>157</v>
      </c>
      <c r="J8" s="971" t="s">
        <v>157</v>
      </c>
      <c r="K8" s="971" t="s">
        <v>157</v>
      </c>
      <c r="L8" s="971" t="s">
        <v>157</v>
      </c>
      <c r="M8" s="971" t="s">
        <v>157</v>
      </c>
      <c r="N8" s="971" t="s">
        <v>157</v>
      </c>
      <c r="O8" s="971" t="s">
        <v>157</v>
      </c>
      <c r="P8" s="971" t="s">
        <v>157</v>
      </c>
      <c r="Q8" s="971" t="s">
        <v>157</v>
      </c>
      <c r="R8" s="948">
        <v>43831</v>
      </c>
      <c r="S8" s="949">
        <v>42005</v>
      </c>
      <c r="T8" s="949">
        <v>42005</v>
      </c>
      <c r="U8" s="744" t="s">
        <v>53</v>
      </c>
      <c r="V8" s="744"/>
      <c r="W8" s="744"/>
      <c r="X8" s="744"/>
      <c r="Y8" s="744">
        <f t="shared" ref="Y8" si="0">WEEKNUM(R8,2)</f>
        <v>1</v>
      </c>
      <c r="Z8" s="744"/>
      <c r="AA8" s="744"/>
      <c r="AB8" s="745">
        <v>44197</v>
      </c>
      <c r="AC8" s="743"/>
      <c r="AD8" s="743"/>
      <c r="AE8" s="744" t="s">
        <v>58</v>
      </c>
      <c r="AF8" s="744"/>
      <c r="AG8" s="744"/>
      <c r="AH8" s="744"/>
      <c r="AI8" s="744">
        <f t="shared" ref="AI8" si="1">WEEKNUM(AB8,2)</f>
        <v>1</v>
      </c>
      <c r="AJ8" s="744"/>
      <c r="AK8" s="746"/>
      <c r="AL8" s="743">
        <v>44562</v>
      </c>
      <c r="AM8" s="743"/>
      <c r="AN8" s="743"/>
      <c r="AO8" s="747" t="s">
        <v>54</v>
      </c>
      <c r="AP8" s="747"/>
      <c r="AQ8" s="747"/>
      <c r="AR8" s="747"/>
      <c r="AS8" s="402">
        <f t="shared" ref="AS8" si="2">WEEKNUM(AL8)</f>
        <v>1</v>
      </c>
      <c r="AT8" s="402"/>
      <c r="AU8" s="457"/>
      <c r="AV8" s="24"/>
      <c r="AW8" s="24"/>
      <c r="AX8" s="24"/>
      <c r="AY8" s="24"/>
      <c r="AZ8" s="24"/>
      <c r="BA8" s="24"/>
      <c r="BB8" s="24"/>
      <c r="BC8" s="24"/>
      <c r="BD8" s="24"/>
      <c r="BE8" s="24"/>
      <c r="BF8" s="24"/>
      <c r="BG8" s="24"/>
      <c r="BH8" s="24"/>
    </row>
    <row r="9" spans="1:60" ht="15" customHeight="1" x14ac:dyDescent="0.25">
      <c r="A9" s="972" t="s">
        <v>554</v>
      </c>
      <c r="B9" s="733"/>
      <c r="C9" s="733"/>
      <c r="D9" s="733"/>
      <c r="E9" s="733"/>
      <c r="F9" s="733"/>
      <c r="G9" s="733"/>
      <c r="H9" s="733"/>
      <c r="I9" s="733"/>
      <c r="J9" s="733"/>
      <c r="K9" s="733"/>
      <c r="L9" s="733"/>
      <c r="M9" s="733"/>
      <c r="N9" s="733"/>
      <c r="O9" s="733"/>
      <c r="P9" s="733"/>
      <c r="Q9" s="733"/>
      <c r="R9" s="912">
        <v>43855</v>
      </c>
      <c r="S9" s="913"/>
      <c r="T9" s="913"/>
      <c r="U9" s="914" t="s">
        <v>59</v>
      </c>
      <c r="V9" s="914"/>
      <c r="W9" s="914"/>
      <c r="X9" s="914"/>
      <c r="Y9" s="744">
        <f t="shared" ref="Y9:Y14" si="3">WEEKNUM(R9,2)</f>
        <v>4</v>
      </c>
      <c r="Z9" s="744"/>
      <c r="AA9" s="744"/>
      <c r="AB9" s="973">
        <v>44239</v>
      </c>
      <c r="AC9" s="913"/>
      <c r="AD9" s="913"/>
      <c r="AE9" s="744" t="s">
        <v>58</v>
      </c>
      <c r="AF9" s="744"/>
      <c r="AG9" s="744"/>
      <c r="AH9" s="744"/>
      <c r="AI9" s="744">
        <f t="shared" ref="AI9:AI14" si="4">WEEKNUM(AB9,2)</f>
        <v>7</v>
      </c>
      <c r="AJ9" s="744"/>
      <c r="AK9" s="746"/>
      <c r="AL9" s="743">
        <v>44593</v>
      </c>
      <c r="AM9" s="743"/>
      <c r="AN9" s="743"/>
      <c r="AO9" s="744" t="s">
        <v>59</v>
      </c>
      <c r="AP9" s="744"/>
      <c r="AQ9" s="744"/>
      <c r="AR9" s="744"/>
      <c r="AS9" s="402">
        <f t="shared" ref="AS9:AS14" si="5">WEEKNUM(AL9)</f>
        <v>6</v>
      </c>
      <c r="AT9" s="402"/>
      <c r="AU9" s="457"/>
      <c r="AV9" s="24"/>
      <c r="AW9" s="24"/>
      <c r="AX9" s="24"/>
      <c r="AY9" s="24"/>
      <c r="AZ9" s="24"/>
      <c r="BA9" s="24"/>
      <c r="BB9" s="24"/>
      <c r="BC9" s="24"/>
      <c r="BD9" s="24"/>
      <c r="BE9" s="24"/>
      <c r="BF9" s="24"/>
      <c r="BG9" s="24"/>
      <c r="BH9" s="24"/>
    </row>
    <row r="10" spans="1:60" x14ac:dyDescent="0.25">
      <c r="A10" s="972" t="s">
        <v>556</v>
      </c>
      <c r="B10" s="733"/>
      <c r="C10" s="733"/>
      <c r="D10" s="733"/>
      <c r="E10" s="733"/>
      <c r="F10" s="733"/>
      <c r="G10" s="733"/>
      <c r="H10" s="733"/>
      <c r="I10" s="733"/>
      <c r="J10" s="733"/>
      <c r="K10" s="733"/>
      <c r="L10" s="733"/>
      <c r="M10" s="733"/>
      <c r="N10" s="733"/>
      <c r="O10" s="733"/>
      <c r="P10" s="733"/>
      <c r="Q10" s="733"/>
      <c r="R10" s="529">
        <v>43925</v>
      </c>
      <c r="S10" s="511"/>
      <c r="T10" s="511"/>
      <c r="U10" s="747" t="s">
        <v>54</v>
      </c>
      <c r="V10" s="747"/>
      <c r="W10" s="747"/>
      <c r="X10" s="747"/>
      <c r="Y10" s="744">
        <f t="shared" si="3"/>
        <v>14</v>
      </c>
      <c r="Z10" s="744"/>
      <c r="AA10" s="744"/>
      <c r="AB10" s="974">
        <v>44290</v>
      </c>
      <c r="AC10" s="511"/>
      <c r="AD10" s="511"/>
      <c r="AE10" s="747" t="s">
        <v>55</v>
      </c>
      <c r="AF10" s="747"/>
      <c r="AG10" s="747"/>
      <c r="AH10" s="747"/>
      <c r="AI10" s="744">
        <f t="shared" si="4"/>
        <v>14</v>
      </c>
      <c r="AJ10" s="744"/>
      <c r="AK10" s="746"/>
      <c r="AL10" s="743">
        <v>44655</v>
      </c>
      <c r="AM10" s="743"/>
      <c r="AN10" s="743"/>
      <c r="AO10" s="744" t="s">
        <v>56</v>
      </c>
      <c r="AP10" s="744"/>
      <c r="AQ10" s="744"/>
      <c r="AR10" s="744"/>
      <c r="AS10" s="402">
        <f t="shared" si="5"/>
        <v>15</v>
      </c>
      <c r="AT10" s="402"/>
      <c r="AU10" s="457"/>
      <c r="AV10" s="24"/>
      <c r="AW10" s="24"/>
      <c r="AX10" s="24"/>
      <c r="AY10" s="24"/>
      <c r="AZ10" s="24"/>
      <c r="BA10" s="24"/>
      <c r="BB10" s="24"/>
      <c r="BC10" s="24"/>
      <c r="BD10" s="24"/>
      <c r="BE10" s="24"/>
      <c r="BF10" s="24"/>
      <c r="BG10" s="24"/>
      <c r="BH10" s="24"/>
    </row>
    <row r="11" spans="1:60" x14ac:dyDescent="0.25">
      <c r="A11" s="846" t="s">
        <v>74</v>
      </c>
      <c r="B11" s="847" t="s">
        <v>74</v>
      </c>
      <c r="C11" s="847" t="s">
        <v>74</v>
      </c>
      <c r="D11" s="847" t="s">
        <v>74</v>
      </c>
      <c r="E11" s="847" t="s">
        <v>74</v>
      </c>
      <c r="F11" s="847" t="s">
        <v>74</v>
      </c>
      <c r="G11" s="847" t="s">
        <v>74</v>
      </c>
      <c r="H11" s="847" t="s">
        <v>74</v>
      </c>
      <c r="I11" s="847" t="s">
        <v>74</v>
      </c>
      <c r="J11" s="847" t="s">
        <v>74</v>
      </c>
      <c r="K11" s="847" t="s">
        <v>74</v>
      </c>
      <c r="L11" s="847" t="s">
        <v>74</v>
      </c>
      <c r="M11" s="847" t="s">
        <v>74</v>
      </c>
      <c r="N11" s="847" t="s">
        <v>74</v>
      </c>
      <c r="O11" s="847" t="s">
        <v>74</v>
      </c>
      <c r="P11" s="847" t="s">
        <v>74</v>
      </c>
      <c r="Q11" s="847" t="s">
        <v>74</v>
      </c>
      <c r="R11" s="529">
        <v>43952</v>
      </c>
      <c r="S11" s="511"/>
      <c r="T11" s="511"/>
      <c r="U11" s="744" t="s">
        <v>58</v>
      </c>
      <c r="V11" s="744"/>
      <c r="W11" s="744"/>
      <c r="X11" s="744"/>
      <c r="Y11" s="744">
        <f t="shared" si="3"/>
        <v>18</v>
      </c>
      <c r="Z11" s="744"/>
      <c r="AA11" s="744"/>
      <c r="AB11" s="974">
        <v>44317</v>
      </c>
      <c r="AC11" s="511"/>
      <c r="AD11" s="511"/>
      <c r="AE11" s="747" t="s">
        <v>54</v>
      </c>
      <c r="AF11" s="747"/>
      <c r="AG11" s="747"/>
      <c r="AH11" s="747"/>
      <c r="AI11" s="744">
        <f t="shared" si="4"/>
        <v>18</v>
      </c>
      <c r="AJ11" s="744"/>
      <c r="AK11" s="746"/>
      <c r="AL11" s="743">
        <v>44682</v>
      </c>
      <c r="AM11" s="743"/>
      <c r="AN11" s="743"/>
      <c r="AO11" s="747" t="s">
        <v>55</v>
      </c>
      <c r="AP11" s="747"/>
      <c r="AQ11" s="747"/>
      <c r="AR11" s="747"/>
      <c r="AS11" s="402">
        <f t="shared" si="5"/>
        <v>19</v>
      </c>
      <c r="AT11" s="402"/>
      <c r="AU11" s="457"/>
      <c r="AV11" s="24"/>
      <c r="AW11" s="24"/>
      <c r="AX11" s="24"/>
      <c r="AY11" s="24"/>
      <c r="AZ11" s="24"/>
      <c r="BA11" s="24"/>
      <c r="BB11" s="24"/>
      <c r="BC11" s="24"/>
      <c r="BD11" s="24"/>
      <c r="BE11" s="24"/>
      <c r="BF11" s="24"/>
      <c r="BG11" s="24"/>
      <c r="BH11" s="24"/>
    </row>
    <row r="12" spans="1:60" x14ac:dyDescent="0.25">
      <c r="A12" s="972" t="s">
        <v>557</v>
      </c>
      <c r="B12" s="733"/>
      <c r="C12" s="733"/>
      <c r="D12" s="733"/>
      <c r="E12" s="733"/>
      <c r="F12" s="733"/>
      <c r="G12" s="733"/>
      <c r="H12" s="733"/>
      <c r="I12" s="733"/>
      <c r="J12" s="733"/>
      <c r="K12" s="733"/>
      <c r="L12" s="733"/>
      <c r="M12" s="733"/>
      <c r="N12" s="733"/>
      <c r="O12" s="733"/>
      <c r="P12" s="733"/>
      <c r="Q12" s="733"/>
      <c r="R12" s="529">
        <v>44007</v>
      </c>
      <c r="S12" s="511"/>
      <c r="T12" s="511"/>
      <c r="U12" s="744" t="s">
        <v>57</v>
      </c>
      <c r="V12" s="744"/>
      <c r="W12" s="744"/>
      <c r="X12" s="744"/>
      <c r="Y12" s="744">
        <f t="shared" si="3"/>
        <v>26</v>
      </c>
      <c r="Z12" s="744"/>
      <c r="AA12" s="744"/>
      <c r="AB12" s="974">
        <v>44361</v>
      </c>
      <c r="AC12" s="511"/>
      <c r="AD12" s="511"/>
      <c r="AE12" s="744" t="s">
        <v>56</v>
      </c>
      <c r="AF12" s="744"/>
      <c r="AG12" s="744"/>
      <c r="AH12" s="744"/>
      <c r="AI12" s="744">
        <f t="shared" si="4"/>
        <v>25</v>
      </c>
      <c r="AJ12" s="744"/>
      <c r="AK12" s="746"/>
      <c r="AL12" s="743">
        <v>44715</v>
      </c>
      <c r="AM12" s="743"/>
      <c r="AN12" s="743"/>
      <c r="AO12" s="744" t="s">
        <v>58</v>
      </c>
      <c r="AP12" s="744"/>
      <c r="AQ12" s="744"/>
      <c r="AR12" s="744"/>
      <c r="AS12" s="402">
        <f t="shared" si="5"/>
        <v>23</v>
      </c>
      <c r="AT12" s="402"/>
      <c r="AU12" s="457"/>
      <c r="AV12" s="24"/>
      <c r="AW12" s="24"/>
      <c r="AX12" s="24"/>
      <c r="AY12" s="24"/>
      <c r="AZ12" s="24"/>
      <c r="BA12" s="24"/>
      <c r="BB12" s="24"/>
      <c r="BC12" s="24"/>
      <c r="BD12" s="24"/>
      <c r="BE12" s="24"/>
      <c r="BF12" s="24"/>
      <c r="BG12" s="24"/>
      <c r="BH12" s="24"/>
    </row>
    <row r="13" spans="1:60" x14ac:dyDescent="0.25">
      <c r="A13" s="972" t="s">
        <v>558</v>
      </c>
      <c r="B13" s="733"/>
      <c r="C13" s="733"/>
      <c r="D13" s="733"/>
      <c r="E13" s="733"/>
      <c r="F13" s="733"/>
      <c r="G13" s="733"/>
      <c r="H13" s="733"/>
      <c r="I13" s="733"/>
      <c r="J13" s="733"/>
      <c r="K13" s="733"/>
      <c r="L13" s="733"/>
      <c r="M13" s="733"/>
      <c r="N13" s="733"/>
      <c r="O13" s="733"/>
      <c r="P13" s="733"/>
      <c r="Q13" s="733"/>
      <c r="R13" s="529">
        <v>44105</v>
      </c>
      <c r="S13" s="511"/>
      <c r="T13" s="511"/>
      <c r="U13" s="744" t="s">
        <v>57</v>
      </c>
      <c r="V13" s="744"/>
      <c r="W13" s="744"/>
      <c r="X13" s="744"/>
      <c r="Y13" s="744">
        <f t="shared" si="3"/>
        <v>40</v>
      </c>
      <c r="Z13" s="744"/>
      <c r="AA13" s="744"/>
      <c r="AB13" s="974">
        <v>44460</v>
      </c>
      <c r="AC13" s="511"/>
      <c r="AD13" s="511"/>
      <c r="AE13" s="744" t="s">
        <v>59</v>
      </c>
      <c r="AF13" s="744"/>
      <c r="AG13" s="744"/>
      <c r="AH13" s="744"/>
      <c r="AI13" s="744">
        <f t="shared" si="4"/>
        <v>39</v>
      </c>
      <c r="AJ13" s="744"/>
      <c r="AK13" s="746"/>
      <c r="AL13" s="743">
        <v>44814</v>
      </c>
      <c r="AM13" s="743"/>
      <c r="AN13" s="743"/>
      <c r="AO13" s="747" t="s">
        <v>54</v>
      </c>
      <c r="AP13" s="747"/>
      <c r="AQ13" s="747"/>
      <c r="AR13" s="747"/>
      <c r="AS13" s="402">
        <f t="shared" si="5"/>
        <v>37</v>
      </c>
      <c r="AT13" s="402"/>
      <c r="AU13" s="457"/>
      <c r="AV13" s="24"/>
      <c r="AW13" s="24"/>
      <c r="AX13" s="24"/>
      <c r="AY13" s="24"/>
      <c r="AZ13" s="24"/>
      <c r="BA13" s="24"/>
      <c r="BB13" s="24"/>
      <c r="BC13" s="24"/>
      <c r="BD13" s="24"/>
      <c r="BE13" s="24"/>
      <c r="BF13" s="24"/>
      <c r="BG13" s="24"/>
      <c r="BH13" s="24"/>
    </row>
    <row r="14" spans="1:60" ht="15.75" thickBot="1" x14ac:dyDescent="0.3">
      <c r="A14" s="972" t="s">
        <v>559</v>
      </c>
      <c r="B14" s="733"/>
      <c r="C14" s="733"/>
      <c r="D14" s="733"/>
      <c r="E14" s="733"/>
      <c r="F14" s="733"/>
      <c r="G14" s="733"/>
      <c r="H14" s="733"/>
      <c r="I14" s="733"/>
      <c r="J14" s="733"/>
      <c r="K14" s="733"/>
      <c r="L14" s="733"/>
      <c r="M14" s="733"/>
      <c r="N14" s="733"/>
      <c r="O14" s="733"/>
      <c r="P14" s="733"/>
      <c r="Q14" s="733"/>
      <c r="R14" s="735">
        <v>44105</v>
      </c>
      <c r="S14" s="737"/>
      <c r="T14" s="737"/>
      <c r="U14" s="764" t="s">
        <v>57</v>
      </c>
      <c r="V14" s="764"/>
      <c r="W14" s="764"/>
      <c r="X14" s="764"/>
      <c r="Y14" s="764">
        <f t="shared" si="3"/>
        <v>40</v>
      </c>
      <c r="Z14" s="764"/>
      <c r="AA14" s="764"/>
      <c r="AB14" s="984">
        <v>44470</v>
      </c>
      <c r="AC14" s="985"/>
      <c r="AD14" s="985"/>
      <c r="AE14" s="752" t="s">
        <v>58</v>
      </c>
      <c r="AF14" s="752"/>
      <c r="AG14" s="752"/>
      <c r="AH14" s="752"/>
      <c r="AI14" s="752">
        <f t="shared" si="4"/>
        <v>40</v>
      </c>
      <c r="AJ14" s="752"/>
      <c r="AK14" s="753"/>
      <c r="AL14" s="762">
        <v>44835</v>
      </c>
      <c r="AM14" s="762"/>
      <c r="AN14" s="762"/>
      <c r="AO14" s="747" t="s">
        <v>54</v>
      </c>
      <c r="AP14" s="747"/>
      <c r="AQ14" s="747"/>
      <c r="AR14" s="747"/>
      <c r="AS14" s="402">
        <f t="shared" si="5"/>
        <v>40</v>
      </c>
      <c r="AT14" s="402"/>
      <c r="AU14" s="457"/>
      <c r="AV14" s="24"/>
      <c r="AW14" s="24"/>
      <c r="AX14" s="24"/>
      <c r="AY14" s="24"/>
      <c r="AZ14" s="24"/>
      <c r="BA14" s="24"/>
      <c r="BB14" s="24"/>
      <c r="BC14" s="24"/>
      <c r="BD14" s="24"/>
      <c r="BE14" s="24"/>
      <c r="BF14" s="24"/>
      <c r="BG14" s="24"/>
      <c r="BH14" s="24"/>
    </row>
    <row r="15" spans="1:60" ht="30.75" customHeight="1" x14ac:dyDescent="0.25">
      <c r="A15" s="786" t="s">
        <v>672</v>
      </c>
      <c r="B15" s="787"/>
      <c r="C15" s="787"/>
      <c r="D15" s="787"/>
      <c r="E15" s="787"/>
      <c r="F15" s="787"/>
      <c r="G15" s="787"/>
      <c r="H15" s="787"/>
      <c r="I15" s="787"/>
      <c r="J15" s="787"/>
      <c r="K15" s="787"/>
      <c r="L15" s="787"/>
      <c r="M15" s="787"/>
      <c r="N15" s="787"/>
      <c r="O15" s="787"/>
      <c r="P15" s="787"/>
      <c r="Q15" s="787"/>
      <c r="R15" s="290"/>
      <c r="S15" s="290"/>
      <c r="T15" s="290"/>
      <c r="U15" s="290"/>
      <c r="V15" s="290"/>
      <c r="W15" s="290"/>
      <c r="X15" s="290"/>
      <c r="Y15" s="290"/>
      <c r="Z15" s="290"/>
      <c r="AA15" s="290"/>
      <c r="AB15" s="307"/>
      <c r="AC15" s="307"/>
      <c r="AD15" s="307"/>
      <c r="AE15" s="307"/>
      <c r="AF15" s="307"/>
      <c r="AG15" s="307"/>
      <c r="AH15" s="307"/>
      <c r="AI15" s="307"/>
      <c r="AJ15" s="307"/>
      <c r="AK15" s="307"/>
      <c r="AL15" s="290"/>
      <c r="AM15" s="290"/>
      <c r="AN15" s="290"/>
      <c r="AO15" s="290"/>
      <c r="AP15" s="290"/>
      <c r="AQ15" s="290"/>
      <c r="AR15" s="290"/>
      <c r="AS15" s="290"/>
      <c r="AT15" s="290"/>
      <c r="AU15" s="291"/>
      <c r="AV15" s="32"/>
      <c r="AW15" s="24"/>
      <c r="AX15" s="24"/>
      <c r="AY15" s="24"/>
      <c r="AZ15" s="24"/>
      <c r="BA15" s="24"/>
      <c r="BB15" s="24"/>
      <c r="BC15" s="24"/>
      <c r="BD15" s="24"/>
      <c r="BE15" s="24"/>
      <c r="BF15" s="24"/>
      <c r="BG15" s="24"/>
      <c r="BH15" s="24"/>
    </row>
    <row r="16" spans="1:60" ht="15.75" customHeight="1" x14ac:dyDescent="0.2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row>
    <row r="17" spans="1:60" ht="15.75" customHeight="1" x14ac:dyDescent="0.25">
      <c r="A17" s="450" t="s">
        <v>12</v>
      </c>
      <c r="B17" s="451"/>
      <c r="C17" s="451"/>
      <c r="D17" s="451"/>
      <c r="E17" s="451"/>
      <c r="F17" s="451"/>
      <c r="G17" s="451"/>
      <c r="H17" s="451"/>
      <c r="I17" s="451"/>
      <c r="J17" s="451"/>
      <c r="K17" s="451"/>
      <c r="L17" s="451"/>
      <c r="M17" s="451"/>
      <c r="N17" s="451"/>
      <c r="O17" s="451"/>
      <c r="P17" s="451"/>
      <c r="Q17" s="451"/>
      <c r="R17" s="951" t="s">
        <v>544</v>
      </c>
      <c r="S17" s="828"/>
      <c r="T17" s="828"/>
      <c r="U17" s="828"/>
      <c r="V17" s="828"/>
      <c r="W17" s="952"/>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row>
    <row r="18" spans="1:60" ht="15.75" customHeight="1" x14ac:dyDescent="0.25">
      <c r="A18" s="452"/>
      <c r="B18" s="453"/>
      <c r="C18" s="453"/>
      <c r="D18" s="453"/>
      <c r="E18" s="453"/>
      <c r="F18" s="453"/>
      <c r="G18" s="453"/>
      <c r="H18" s="453"/>
      <c r="I18" s="453"/>
      <c r="J18" s="453"/>
      <c r="K18" s="453"/>
      <c r="L18" s="453"/>
      <c r="M18" s="453"/>
      <c r="N18" s="453"/>
      <c r="O18" s="453"/>
      <c r="P18" s="453"/>
      <c r="Q18" s="453"/>
      <c r="R18" s="978" t="s">
        <v>44</v>
      </c>
      <c r="S18" s="979"/>
      <c r="T18" s="979"/>
      <c r="U18" s="979" t="s">
        <v>45</v>
      </c>
      <c r="V18" s="979"/>
      <c r="W18" s="980"/>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row>
    <row r="19" spans="1:60" ht="15.75" customHeight="1" x14ac:dyDescent="0.25">
      <c r="A19" s="495" t="s">
        <v>599</v>
      </c>
      <c r="B19" s="496"/>
      <c r="C19" s="496"/>
      <c r="D19" s="496"/>
      <c r="E19" s="496"/>
      <c r="F19" s="496"/>
      <c r="G19" s="496"/>
      <c r="H19" s="496"/>
      <c r="I19" s="496"/>
      <c r="J19" s="496"/>
      <c r="K19" s="496"/>
      <c r="L19" s="496"/>
      <c r="M19" s="496"/>
      <c r="N19" s="496"/>
      <c r="O19" s="496"/>
      <c r="P19" s="496"/>
      <c r="Q19" s="496"/>
      <c r="R19" s="785">
        <v>44263</v>
      </c>
      <c r="S19" s="456"/>
      <c r="T19" s="456"/>
      <c r="U19" s="455">
        <v>44263</v>
      </c>
      <c r="V19" s="456"/>
      <c r="W19" s="983"/>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row>
    <row r="20" spans="1:60" ht="15.75" customHeight="1" x14ac:dyDescent="0.25">
      <c r="A20" s="498" t="s">
        <v>600</v>
      </c>
      <c r="B20" s="493"/>
      <c r="C20" s="493"/>
      <c r="D20" s="493"/>
      <c r="E20" s="493"/>
      <c r="F20" s="493"/>
      <c r="G20" s="493"/>
      <c r="H20" s="493"/>
      <c r="I20" s="493"/>
      <c r="J20" s="493"/>
      <c r="K20" s="493"/>
      <c r="L20" s="493"/>
      <c r="M20" s="493"/>
      <c r="N20" s="493"/>
      <c r="O20" s="493"/>
      <c r="P20" s="493"/>
      <c r="Q20" s="493"/>
      <c r="R20" s="784">
        <v>44320</v>
      </c>
      <c r="S20" s="402"/>
      <c r="T20" s="402"/>
      <c r="U20" s="458">
        <v>44320</v>
      </c>
      <c r="V20" s="402"/>
      <c r="W20" s="457"/>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row>
    <row r="21" spans="1:60" ht="15.75" customHeight="1" x14ac:dyDescent="0.25">
      <c r="A21" s="498" t="s">
        <v>601</v>
      </c>
      <c r="B21" s="493"/>
      <c r="C21" s="493"/>
      <c r="D21" s="493"/>
      <c r="E21" s="493"/>
      <c r="F21" s="493"/>
      <c r="G21" s="493"/>
      <c r="H21" s="493"/>
      <c r="I21" s="493"/>
      <c r="J21" s="493"/>
      <c r="K21" s="493"/>
      <c r="L21" s="493"/>
      <c r="M21" s="493"/>
      <c r="N21" s="493"/>
      <c r="O21" s="493"/>
      <c r="P21" s="493"/>
      <c r="Q21" s="493"/>
      <c r="R21" s="784">
        <v>44348</v>
      </c>
      <c r="S21" s="402"/>
      <c r="T21" s="402"/>
      <c r="U21" s="458">
        <v>44348</v>
      </c>
      <c r="V21" s="402"/>
      <c r="W21" s="457"/>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row>
    <row r="22" spans="1:60" ht="15.75" customHeight="1" x14ac:dyDescent="0.25">
      <c r="A22" s="798" t="s">
        <v>602</v>
      </c>
      <c r="B22" s="759"/>
      <c r="C22" s="759"/>
      <c r="D22" s="759"/>
      <c r="E22" s="759"/>
      <c r="F22" s="759"/>
      <c r="G22" s="759"/>
      <c r="H22" s="759"/>
      <c r="I22" s="759"/>
      <c r="J22" s="759"/>
      <c r="K22" s="759"/>
      <c r="L22" s="759"/>
      <c r="M22" s="759"/>
      <c r="N22" s="759"/>
      <c r="O22" s="759"/>
      <c r="P22" s="759"/>
      <c r="Q22" s="759"/>
      <c r="R22" s="783">
        <v>44409</v>
      </c>
      <c r="S22" s="416"/>
      <c r="T22" s="416"/>
      <c r="U22" s="487">
        <v>44409</v>
      </c>
      <c r="V22" s="416"/>
      <c r="W22" s="459"/>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row>
    <row r="23" spans="1:60" ht="15.75" customHeight="1" x14ac:dyDescent="0.2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row>
    <row r="24" spans="1:60" ht="15.75" customHeight="1" x14ac:dyDescent="0.2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row>
    <row r="25" spans="1:60" ht="15" customHeight="1" x14ac:dyDescent="0.25">
      <c r="A25" s="450" t="s">
        <v>12</v>
      </c>
      <c r="B25" s="451"/>
      <c r="C25" s="451"/>
      <c r="D25" s="451"/>
      <c r="E25" s="451"/>
      <c r="F25" s="451"/>
      <c r="G25" s="451"/>
      <c r="H25" s="451"/>
      <c r="I25" s="451"/>
      <c r="J25" s="451"/>
      <c r="K25" s="451"/>
      <c r="L25" s="451"/>
      <c r="M25" s="451"/>
      <c r="N25" s="451"/>
      <c r="O25" s="451"/>
      <c r="P25" s="451"/>
      <c r="Q25" s="451"/>
      <c r="R25" s="951" t="s">
        <v>544</v>
      </c>
      <c r="S25" s="828"/>
      <c r="T25" s="828"/>
      <c r="U25" s="828"/>
      <c r="V25" s="828"/>
      <c r="W25" s="952"/>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row>
    <row r="26" spans="1:60" ht="15" customHeight="1" x14ac:dyDescent="0.25">
      <c r="A26" s="452"/>
      <c r="B26" s="453"/>
      <c r="C26" s="453"/>
      <c r="D26" s="453"/>
      <c r="E26" s="453"/>
      <c r="F26" s="453"/>
      <c r="G26" s="453"/>
      <c r="H26" s="453"/>
      <c r="I26" s="453"/>
      <c r="J26" s="453"/>
      <c r="K26" s="453"/>
      <c r="L26" s="453"/>
      <c r="M26" s="453"/>
      <c r="N26" s="453"/>
      <c r="O26" s="453"/>
      <c r="P26" s="453"/>
      <c r="Q26" s="453"/>
      <c r="R26" s="978" t="s">
        <v>44</v>
      </c>
      <c r="S26" s="979"/>
      <c r="T26" s="979"/>
      <c r="U26" s="979" t="s">
        <v>45</v>
      </c>
      <c r="V26" s="979"/>
      <c r="W26" s="980"/>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row>
    <row r="27" spans="1:60" x14ac:dyDescent="0.25">
      <c r="A27" s="414" t="s">
        <v>553</v>
      </c>
      <c r="B27" s="415"/>
      <c r="C27" s="415"/>
      <c r="D27" s="415"/>
      <c r="E27" s="415"/>
      <c r="F27" s="415"/>
      <c r="G27" s="415"/>
      <c r="H27" s="415"/>
      <c r="I27" s="415"/>
      <c r="J27" s="415"/>
      <c r="K27" s="415"/>
      <c r="L27" s="415"/>
      <c r="M27" s="415"/>
      <c r="N27" s="415"/>
      <c r="O27" s="415"/>
      <c r="P27" s="415"/>
      <c r="Q27" s="415"/>
      <c r="R27" s="994">
        <v>44197</v>
      </c>
      <c r="S27" s="995"/>
      <c r="T27" s="995"/>
      <c r="U27" s="995">
        <v>44199</v>
      </c>
      <c r="V27" s="995"/>
      <c r="W27" s="996"/>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row>
    <row r="28" spans="1:60" x14ac:dyDescent="0.25">
      <c r="A28" s="414" t="s">
        <v>555</v>
      </c>
      <c r="B28" s="415"/>
      <c r="C28" s="415"/>
      <c r="D28" s="415"/>
      <c r="E28" s="415"/>
      <c r="F28" s="415"/>
      <c r="G28" s="415"/>
      <c r="H28" s="415"/>
      <c r="I28" s="415"/>
      <c r="J28" s="415"/>
      <c r="K28" s="415"/>
      <c r="L28" s="415"/>
      <c r="M28" s="415"/>
      <c r="N28" s="415"/>
      <c r="O28" s="415"/>
      <c r="P28" s="415"/>
      <c r="Q28" s="415"/>
      <c r="R28" s="809">
        <v>44229</v>
      </c>
      <c r="S28" s="810"/>
      <c r="T28" s="810"/>
      <c r="U28" s="981">
        <v>44233</v>
      </c>
      <c r="V28" s="981"/>
      <c r="W28" s="982"/>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row>
    <row r="29" spans="1:60" x14ac:dyDescent="0.25">
      <c r="A29" s="972" t="s">
        <v>556</v>
      </c>
      <c r="B29" s="733"/>
      <c r="C29" s="733"/>
      <c r="D29" s="733"/>
      <c r="E29" s="733"/>
      <c r="F29" s="733"/>
      <c r="G29" s="733"/>
      <c r="H29" s="733"/>
      <c r="I29" s="733"/>
      <c r="J29" s="733"/>
      <c r="K29" s="733"/>
      <c r="L29" s="733"/>
      <c r="M29" s="733"/>
      <c r="N29" s="733"/>
      <c r="O29" s="733"/>
      <c r="P29" s="733"/>
      <c r="Q29" s="733"/>
      <c r="R29" s="809">
        <v>44289</v>
      </c>
      <c r="S29" s="810"/>
      <c r="T29" s="810"/>
      <c r="U29" s="810">
        <v>44291</v>
      </c>
      <c r="V29" s="810"/>
      <c r="W29" s="811"/>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row>
    <row r="30" spans="1:60" x14ac:dyDescent="0.25">
      <c r="A30" s="584" t="s">
        <v>588</v>
      </c>
      <c r="B30" s="847" t="s">
        <v>74</v>
      </c>
      <c r="C30" s="847" t="s">
        <v>74</v>
      </c>
      <c r="D30" s="847" t="s">
        <v>74</v>
      </c>
      <c r="E30" s="847" t="s">
        <v>74</v>
      </c>
      <c r="F30" s="847" t="s">
        <v>74</v>
      </c>
      <c r="G30" s="847" t="s">
        <v>74</v>
      </c>
      <c r="H30" s="847" t="s">
        <v>74</v>
      </c>
      <c r="I30" s="847" t="s">
        <v>74</v>
      </c>
      <c r="J30" s="847" t="s">
        <v>74</v>
      </c>
      <c r="K30" s="847" t="s">
        <v>74</v>
      </c>
      <c r="L30" s="847" t="s">
        <v>74</v>
      </c>
      <c r="M30" s="847" t="s">
        <v>74</v>
      </c>
      <c r="N30" s="847" t="s">
        <v>74</v>
      </c>
      <c r="O30" s="847" t="s">
        <v>74</v>
      </c>
      <c r="P30" s="847" t="s">
        <v>74</v>
      </c>
      <c r="Q30" s="847" t="s">
        <v>74</v>
      </c>
      <c r="R30" s="809">
        <v>44316</v>
      </c>
      <c r="S30" s="810"/>
      <c r="T30" s="810"/>
      <c r="U30" s="810">
        <v>44318</v>
      </c>
      <c r="V30" s="810"/>
      <c r="W30" s="811"/>
      <c r="X30" s="24"/>
      <c r="Y30" s="24"/>
      <c r="Z30" s="24"/>
      <c r="AA30" s="24"/>
      <c r="AB30" s="24"/>
      <c r="AC30" s="24"/>
      <c r="AD30" s="24"/>
      <c r="AE30" s="24"/>
      <c r="AF30" s="24"/>
      <c r="AG30" s="24"/>
      <c r="AH30" s="24"/>
      <c r="AI30" s="24"/>
      <c r="AJ30" s="24"/>
      <c r="AK30" s="24"/>
      <c r="AL30" s="24"/>
      <c r="AM30" s="24"/>
      <c r="AN30" s="24"/>
      <c r="AO30" s="24"/>
      <c r="AP30" s="24"/>
      <c r="AQ30" s="287"/>
      <c r="AR30" s="24"/>
      <c r="AS30" s="24"/>
      <c r="AT30" s="24"/>
      <c r="AU30" s="24"/>
      <c r="AV30" s="24"/>
      <c r="AW30" s="24"/>
      <c r="AX30" s="24"/>
      <c r="AY30" s="24"/>
      <c r="AZ30" s="24"/>
      <c r="BA30" s="24"/>
      <c r="BB30" s="24"/>
      <c r="BC30" s="24"/>
      <c r="BD30" s="24"/>
      <c r="BE30" s="24"/>
      <c r="BF30" s="24"/>
      <c r="BG30" s="24"/>
      <c r="BH30" s="24"/>
    </row>
    <row r="31" spans="1:60" x14ac:dyDescent="0.25">
      <c r="A31" s="972" t="s">
        <v>557</v>
      </c>
      <c r="B31" s="733"/>
      <c r="C31" s="733"/>
      <c r="D31" s="733"/>
      <c r="E31" s="733"/>
      <c r="F31" s="733"/>
      <c r="G31" s="733"/>
      <c r="H31" s="733"/>
      <c r="I31" s="733"/>
      <c r="J31" s="733"/>
      <c r="K31" s="733"/>
      <c r="L31" s="733"/>
      <c r="M31" s="733"/>
      <c r="N31" s="733"/>
      <c r="O31" s="733"/>
      <c r="P31" s="733"/>
      <c r="Q31" s="733"/>
      <c r="R31" s="975">
        <v>44350</v>
      </c>
      <c r="S31" s="976"/>
      <c r="T31" s="976"/>
      <c r="U31" s="976">
        <v>44352</v>
      </c>
      <c r="V31" s="976"/>
      <c r="W31" s="977"/>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row>
    <row r="32" spans="1:60" x14ac:dyDescent="0.25">
      <c r="A32" s="972" t="s">
        <v>558</v>
      </c>
      <c r="B32" s="733"/>
      <c r="C32" s="733"/>
      <c r="D32" s="733"/>
      <c r="E32" s="733"/>
      <c r="F32" s="733"/>
      <c r="G32" s="733"/>
      <c r="H32" s="733"/>
      <c r="I32" s="733"/>
      <c r="J32" s="733"/>
      <c r="K32" s="733"/>
      <c r="L32" s="733"/>
      <c r="M32" s="733"/>
      <c r="N32" s="733"/>
      <c r="O32" s="733"/>
      <c r="P32" s="733"/>
      <c r="Q32" s="733"/>
      <c r="R32" s="809">
        <v>44449</v>
      </c>
      <c r="S32" s="810"/>
      <c r="T32" s="810"/>
      <c r="U32" s="810">
        <v>44451</v>
      </c>
      <c r="V32" s="810"/>
      <c r="W32" s="811"/>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row>
    <row r="33" spans="1:60" x14ac:dyDescent="0.25">
      <c r="A33" s="972" t="s">
        <v>559</v>
      </c>
      <c r="B33" s="733"/>
      <c r="C33" s="733"/>
      <c r="D33" s="733"/>
      <c r="E33" s="733"/>
      <c r="F33" s="733"/>
      <c r="G33" s="733"/>
      <c r="H33" s="733"/>
      <c r="I33" s="733"/>
      <c r="J33" s="733"/>
      <c r="K33" s="733"/>
      <c r="L33" s="733"/>
      <c r="M33" s="733"/>
      <c r="N33" s="733"/>
      <c r="O33" s="733"/>
      <c r="P33" s="733"/>
      <c r="Q33" s="733"/>
      <c r="R33" s="997">
        <v>44470</v>
      </c>
      <c r="S33" s="998"/>
      <c r="T33" s="998"/>
      <c r="U33" s="998">
        <v>44476</v>
      </c>
      <c r="V33" s="998"/>
      <c r="W33" s="999"/>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row>
    <row r="34" spans="1:60" x14ac:dyDescent="0.25">
      <c r="A34" s="965" t="s">
        <v>381</v>
      </c>
      <c r="B34" s="986" t="s">
        <v>598</v>
      </c>
      <c r="C34" s="987"/>
      <c r="D34" s="987"/>
      <c r="E34" s="987"/>
      <c r="F34" s="987"/>
      <c r="G34" s="987"/>
      <c r="H34" s="987"/>
      <c r="I34" s="987"/>
      <c r="J34" s="987"/>
      <c r="K34" s="987"/>
      <c r="L34" s="987"/>
      <c r="M34" s="987"/>
      <c r="N34" s="987"/>
      <c r="O34" s="987"/>
      <c r="P34" s="987"/>
      <c r="Q34" s="987"/>
      <c r="R34" s="988"/>
      <c r="S34" s="988"/>
      <c r="T34" s="988"/>
      <c r="U34" s="988"/>
      <c r="V34" s="988"/>
      <c r="W34" s="989"/>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row>
    <row r="35" spans="1:60" x14ac:dyDescent="0.25">
      <c r="A35" s="966"/>
      <c r="B35" s="990"/>
      <c r="C35" s="988"/>
      <c r="D35" s="988"/>
      <c r="E35" s="988"/>
      <c r="F35" s="988"/>
      <c r="G35" s="988"/>
      <c r="H35" s="988"/>
      <c r="I35" s="988"/>
      <c r="J35" s="988"/>
      <c r="K35" s="988"/>
      <c r="L35" s="988"/>
      <c r="M35" s="988"/>
      <c r="N35" s="988"/>
      <c r="O35" s="988"/>
      <c r="P35" s="988"/>
      <c r="Q35" s="988"/>
      <c r="R35" s="988"/>
      <c r="S35" s="988"/>
      <c r="T35" s="988"/>
      <c r="U35" s="988"/>
      <c r="V35" s="988"/>
      <c r="W35" s="989"/>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row>
    <row r="36" spans="1:60" x14ac:dyDescent="0.25">
      <c r="A36" s="966"/>
      <c r="B36" s="990"/>
      <c r="C36" s="988"/>
      <c r="D36" s="988"/>
      <c r="E36" s="988"/>
      <c r="F36" s="988"/>
      <c r="G36" s="988"/>
      <c r="H36" s="988"/>
      <c r="I36" s="988"/>
      <c r="J36" s="988"/>
      <c r="K36" s="988"/>
      <c r="L36" s="988"/>
      <c r="M36" s="988"/>
      <c r="N36" s="988"/>
      <c r="O36" s="988"/>
      <c r="P36" s="988"/>
      <c r="Q36" s="988"/>
      <c r="R36" s="988"/>
      <c r="S36" s="988"/>
      <c r="T36" s="988"/>
      <c r="U36" s="988"/>
      <c r="V36" s="988"/>
      <c r="W36" s="989"/>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row>
    <row r="37" spans="1:60" x14ac:dyDescent="0.25">
      <c r="A37" s="966"/>
      <c r="B37" s="990"/>
      <c r="C37" s="988"/>
      <c r="D37" s="988"/>
      <c r="E37" s="988"/>
      <c r="F37" s="988"/>
      <c r="G37" s="988"/>
      <c r="H37" s="988"/>
      <c r="I37" s="988"/>
      <c r="J37" s="988"/>
      <c r="K37" s="988"/>
      <c r="L37" s="988"/>
      <c r="M37" s="988"/>
      <c r="N37" s="988"/>
      <c r="O37" s="988"/>
      <c r="P37" s="988"/>
      <c r="Q37" s="988"/>
      <c r="R37" s="988"/>
      <c r="S37" s="988"/>
      <c r="T37" s="988"/>
      <c r="U37" s="988"/>
      <c r="V37" s="988"/>
      <c r="W37" s="989"/>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row>
    <row r="38" spans="1:60" ht="24" customHeight="1" x14ac:dyDescent="0.25">
      <c r="A38" s="966"/>
      <c r="B38" s="990"/>
      <c r="C38" s="988"/>
      <c r="D38" s="988"/>
      <c r="E38" s="988"/>
      <c r="F38" s="988"/>
      <c r="G38" s="988"/>
      <c r="H38" s="988"/>
      <c r="I38" s="988"/>
      <c r="J38" s="988"/>
      <c r="K38" s="988"/>
      <c r="L38" s="988"/>
      <c r="M38" s="988"/>
      <c r="N38" s="988"/>
      <c r="O38" s="988"/>
      <c r="P38" s="988"/>
      <c r="Q38" s="988"/>
      <c r="R38" s="988"/>
      <c r="S38" s="988"/>
      <c r="T38" s="988"/>
      <c r="U38" s="988"/>
      <c r="V38" s="988"/>
      <c r="W38" s="989"/>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row>
    <row r="39" spans="1:60" ht="134.25" customHeight="1" x14ac:dyDescent="0.25">
      <c r="A39" s="967"/>
      <c r="B39" s="991"/>
      <c r="C39" s="992"/>
      <c r="D39" s="992"/>
      <c r="E39" s="992"/>
      <c r="F39" s="992"/>
      <c r="G39" s="992"/>
      <c r="H39" s="992"/>
      <c r="I39" s="992"/>
      <c r="J39" s="992"/>
      <c r="K39" s="992"/>
      <c r="L39" s="992"/>
      <c r="M39" s="992"/>
      <c r="N39" s="992"/>
      <c r="O39" s="992"/>
      <c r="P39" s="992"/>
      <c r="Q39" s="992"/>
      <c r="R39" s="992"/>
      <c r="S39" s="992"/>
      <c r="T39" s="992"/>
      <c r="U39" s="992"/>
      <c r="V39" s="992"/>
      <c r="W39" s="993"/>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row>
    <row r="40" spans="1:60" x14ac:dyDescent="0.25">
      <c r="A40" s="446" t="s">
        <v>597</v>
      </c>
      <c r="B40" s="431"/>
      <c r="C40" s="431"/>
      <c r="D40" s="431"/>
      <c r="E40" s="431"/>
      <c r="F40" s="431"/>
      <c r="G40" s="431"/>
      <c r="H40" s="431"/>
      <c r="I40" s="431"/>
      <c r="J40" s="431"/>
      <c r="K40" s="431"/>
      <c r="L40" s="431"/>
      <c r="M40" s="431"/>
      <c r="N40" s="431"/>
      <c r="O40" s="431"/>
      <c r="P40" s="431"/>
      <c r="Q40" s="431"/>
      <c r="R40" s="431"/>
      <c r="S40" s="431"/>
      <c r="T40" s="431"/>
      <c r="U40" s="431"/>
      <c r="V40" s="431"/>
      <c r="W40" s="432"/>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row>
    <row r="41" spans="1:60" x14ac:dyDescent="0.2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row>
    <row r="42" spans="1:60" x14ac:dyDescent="0.2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row>
  </sheetData>
  <mergeCells count="143">
    <mergeCell ref="U20:W20"/>
    <mergeCell ref="U21:W21"/>
    <mergeCell ref="U22:W22"/>
    <mergeCell ref="R20:T20"/>
    <mergeCell ref="R21:T21"/>
    <mergeCell ref="R22:T22"/>
    <mergeCell ref="A34:A39"/>
    <mergeCell ref="B34:W39"/>
    <mergeCell ref="A40:W40"/>
    <mergeCell ref="A27:Q27"/>
    <mergeCell ref="R27:T27"/>
    <mergeCell ref="U27:W27"/>
    <mergeCell ref="A29:Q29"/>
    <mergeCell ref="R29:T29"/>
    <mergeCell ref="U29:W29"/>
    <mergeCell ref="A32:Q32"/>
    <mergeCell ref="R32:T32"/>
    <mergeCell ref="U32:W32"/>
    <mergeCell ref="A33:Q33"/>
    <mergeCell ref="R33:T33"/>
    <mergeCell ref="U33:W33"/>
    <mergeCell ref="A30:Q30"/>
    <mergeCell ref="R30:T30"/>
    <mergeCell ref="U30:W30"/>
    <mergeCell ref="AB14:AD14"/>
    <mergeCell ref="AE14:AH14"/>
    <mergeCell ref="AI14:AK14"/>
    <mergeCell ref="Y13:AA13"/>
    <mergeCell ref="AB13:AD13"/>
    <mergeCell ref="AE13:AH13"/>
    <mergeCell ref="AI13:AK13"/>
    <mergeCell ref="A14:Q14"/>
    <mergeCell ref="A15:Q15"/>
    <mergeCell ref="R14:T14"/>
    <mergeCell ref="U14:X14"/>
    <mergeCell ref="A31:Q31"/>
    <mergeCell ref="R31:T31"/>
    <mergeCell ref="U31:W31"/>
    <mergeCell ref="A13:Q13"/>
    <mergeCell ref="R13:T13"/>
    <mergeCell ref="U13:X13"/>
    <mergeCell ref="A25:Q26"/>
    <mergeCell ref="R25:W25"/>
    <mergeCell ref="Y14:AA14"/>
    <mergeCell ref="R26:T26"/>
    <mergeCell ref="U26:W26"/>
    <mergeCell ref="A28:Q28"/>
    <mergeCell ref="R28:T28"/>
    <mergeCell ref="U28:W28"/>
    <mergeCell ref="A17:Q18"/>
    <mergeCell ref="R17:W17"/>
    <mergeCell ref="R18:T18"/>
    <mergeCell ref="U18:W18"/>
    <mergeCell ref="A19:Q19"/>
    <mergeCell ref="A20:Q20"/>
    <mergeCell ref="A21:Q21"/>
    <mergeCell ref="A22:Q22"/>
    <mergeCell ref="R19:T19"/>
    <mergeCell ref="U19:W19"/>
    <mergeCell ref="AB12:AD12"/>
    <mergeCell ref="AE12:AH12"/>
    <mergeCell ref="AI10:AK10"/>
    <mergeCell ref="A11:Q11"/>
    <mergeCell ref="R11:T11"/>
    <mergeCell ref="U11:X11"/>
    <mergeCell ref="Y11:AA11"/>
    <mergeCell ref="AB11:AD11"/>
    <mergeCell ref="AE11:AH11"/>
    <mergeCell ref="AI11:AK11"/>
    <mergeCell ref="A10:Q10"/>
    <mergeCell ref="R10:T10"/>
    <mergeCell ref="U10:X10"/>
    <mergeCell ref="Y10:AA10"/>
    <mergeCell ref="AB10:AD10"/>
    <mergeCell ref="AE10:AH10"/>
    <mergeCell ref="AI12:AK12"/>
    <mergeCell ref="A12:Q12"/>
    <mergeCell ref="R12:T12"/>
    <mergeCell ref="U12:X12"/>
    <mergeCell ref="Y12:AA12"/>
    <mergeCell ref="BC2:BE2"/>
    <mergeCell ref="BC3:BC5"/>
    <mergeCell ref="Y7:AA7"/>
    <mergeCell ref="AB7:AD7"/>
    <mergeCell ref="AE7:AH7"/>
    <mergeCell ref="AI7:AK7"/>
    <mergeCell ref="O5:P5"/>
    <mergeCell ref="S5:T5"/>
    <mergeCell ref="AO5:AP5"/>
    <mergeCell ref="A7:Q7"/>
    <mergeCell ref="R7:T7"/>
    <mergeCell ref="U7:X7"/>
    <mergeCell ref="AL7:AN7"/>
    <mergeCell ref="AO7:AR7"/>
    <mergeCell ref="AS7:AU7"/>
    <mergeCell ref="O2:R2"/>
    <mergeCell ref="B2:F2"/>
    <mergeCell ref="B1:BA1"/>
    <mergeCell ref="AL8:AN8"/>
    <mergeCell ref="AO8:AR8"/>
    <mergeCell ref="AS8:AU8"/>
    <mergeCell ref="AL9:AN9"/>
    <mergeCell ref="AO9:AR9"/>
    <mergeCell ref="AS9:AU9"/>
    <mergeCell ref="Y8:AA8"/>
    <mergeCell ref="AB8:AD8"/>
    <mergeCell ref="AE8:AH8"/>
    <mergeCell ref="AI8:AK8"/>
    <mergeCell ref="A9:Q9"/>
    <mergeCell ref="R9:T9"/>
    <mergeCell ref="U9:X9"/>
    <mergeCell ref="Y9:AA9"/>
    <mergeCell ref="AB9:AD9"/>
    <mergeCell ref="AE9:AH9"/>
    <mergeCell ref="AI9:AK9"/>
    <mergeCell ref="A8:Q8"/>
    <mergeCell ref="R8:T8"/>
    <mergeCell ref="U8:X8"/>
    <mergeCell ref="AL10:AN10"/>
    <mergeCell ref="AO10:AR10"/>
    <mergeCell ref="AS10:AU10"/>
    <mergeCell ref="AL14:AN14"/>
    <mergeCell ref="AO14:AR14"/>
    <mergeCell ref="AS14:AU14"/>
    <mergeCell ref="AL11:AN11"/>
    <mergeCell ref="AO11:AR11"/>
    <mergeCell ref="AS11:AU11"/>
    <mergeCell ref="AL12:AN12"/>
    <mergeCell ref="AO12:AR12"/>
    <mergeCell ref="AS12:AU12"/>
    <mergeCell ref="AL13:AN13"/>
    <mergeCell ref="AO13:AR13"/>
    <mergeCell ref="AS13:AU13"/>
    <mergeCell ref="AX2:BA2"/>
    <mergeCell ref="G2:J2"/>
    <mergeCell ref="K2:N2"/>
    <mergeCell ref="S2:W2"/>
    <mergeCell ref="X2:AA2"/>
    <mergeCell ref="AB2:AF2"/>
    <mergeCell ref="AG2:AJ2"/>
    <mergeCell ref="AK2:AN2"/>
    <mergeCell ref="AO2:AS2"/>
    <mergeCell ref="AT2:AW2"/>
  </mergeCells>
  <hyperlinks>
    <hyperlink ref="A1" location="'Praznici 2021.'!A1" display="NR Kina" xr:uid="{8FEF0AF7-5DE6-4E60-873B-F148CCD6E215}"/>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UVOD</vt:lpstr>
      <vt:lpstr>Praznici 2021.</vt:lpstr>
      <vt:lpstr>Austrija</vt:lpstr>
      <vt:lpstr>Slovenija</vt:lpstr>
      <vt:lpstr>Njemačka</vt:lpstr>
      <vt:lpstr>Švicarska</vt:lpstr>
      <vt:lpstr>Italija</vt:lpstr>
      <vt:lpstr>Mađarska</vt:lpstr>
      <vt:lpstr> Poljska</vt:lpstr>
      <vt:lpstr>Češka</vt:lpstr>
      <vt:lpstr>Slovačka</vt:lpstr>
      <vt:lpstr>Rusija</vt:lpstr>
      <vt:lpstr> UK</vt:lpstr>
      <vt:lpstr>Irska</vt:lpstr>
      <vt:lpstr>Francuska</vt:lpstr>
      <vt:lpstr>Belgija</vt:lpstr>
      <vt:lpstr>Nizozemska</vt:lpstr>
      <vt:lpstr>Danska</vt:lpstr>
      <vt:lpstr>Švedska</vt:lpstr>
      <vt:lpstr>Norveška</vt:lpstr>
      <vt:lpstr>Finska</vt:lpstr>
      <vt:lpstr>Portugal</vt:lpstr>
      <vt:lpstr>Španjolska</vt:lpstr>
      <vt:lpstr>Srbija</vt:lpstr>
      <vt:lpstr>BiH</vt:lpstr>
      <vt:lpstr>SAD</vt:lpstr>
      <vt:lpstr>Koreja</vt:lpstr>
      <vt:lpstr>Kina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Saša Popovac</dc:creator>
  <cp:lastModifiedBy>Matea Bošnjak</cp:lastModifiedBy>
  <cp:lastPrinted>2017-10-04T09:55:03Z</cp:lastPrinted>
  <dcterms:created xsi:type="dcterms:W3CDTF">2014-05-21T10:34:32Z</dcterms:created>
  <dcterms:modified xsi:type="dcterms:W3CDTF">2021-05-02T06:59:00Z</dcterms:modified>
</cp:coreProperties>
</file>