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 activeTab="6"/>
  </bookViews>
  <sheets>
    <sheet name="Srpanj" sheetId="1" r:id="rId1"/>
    <sheet name="Kolovoz" sheetId="2" r:id="rId2"/>
    <sheet name="Rujan" sheetId="3" r:id="rId3"/>
    <sheet name="Listopad" sheetId="4" r:id="rId4"/>
    <sheet name="Studeni" sheetId="5" r:id="rId5"/>
    <sheet name="Prosinac" sheetId="6" r:id="rId6"/>
    <sheet name="UKUPNO" sheetId="7" r:id="rId7"/>
  </sheets>
  <calcPr calcId="144525"/>
</workbook>
</file>

<file path=xl/calcChain.xml><?xml version="1.0" encoding="utf-8"?>
<calcChain xmlns="http://schemas.openxmlformats.org/spreadsheetml/2006/main">
  <c r="G12" i="5" l="1"/>
  <c r="G4" i="7" l="1"/>
  <c r="G5" i="7"/>
  <c r="G6" i="7"/>
  <c r="G9" i="7"/>
  <c r="G11" i="7"/>
  <c r="G13" i="7"/>
  <c r="G14" i="7"/>
  <c r="G16" i="7"/>
  <c r="G17" i="7"/>
  <c r="E4" i="7"/>
  <c r="E5" i="7"/>
  <c r="E6" i="7"/>
  <c r="E7" i="7"/>
  <c r="E8" i="7"/>
  <c r="E9" i="7"/>
  <c r="E10" i="7"/>
  <c r="E11" i="7"/>
  <c r="E12" i="7"/>
  <c r="G12" i="7" s="1"/>
  <c r="E13" i="7"/>
  <c r="E14" i="7"/>
  <c r="E15" i="7"/>
  <c r="G15" i="7" s="1"/>
  <c r="E16" i="7"/>
  <c r="E17" i="7"/>
  <c r="E18" i="7"/>
  <c r="G18" i="7" s="1"/>
  <c r="E3" i="7"/>
  <c r="C4" i="7"/>
  <c r="C5" i="7"/>
  <c r="C6" i="7"/>
  <c r="C7" i="7"/>
  <c r="G7" i="7" s="1"/>
  <c r="C8" i="7"/>
  <c r="G8" i="7" s="1"/>
  <c r="C9" i="7"/>
  <c r="C10" i="7"/>
  <c r="G10" i="7" s="1"/>
  <c r="C11" i="7"/>
  <c r="C12" i="7"/>
  <c r="C13" i="7"/>
  <c r="C14" i="7"/>
  <c r="C15" i="7"/>
  <c r="C16" i="7"/>
  <c r="C17" i="7"/>
  <c r="C18" i="7"/>
  <c r="C3" i="7"/>
  <c r="F19" i="6"/>
  <c r="C19" i="6"/>
  <c r="I18" i="6"/>
  <c r="G18" i="6"/>
  <c r="D18" i="6"/>
  <c r="I17" i="6"/>
  <c r="G17" i="6"/>
  <c r="D17" i="6"/>
  <c r="I16" i="6"/>
  <c r="G16" i="6"/>
  <c r="D16" i="6"/>
  <c r="I15" i="6"/>
  <c r="G15" i="6"/>
  <c r="D15" i="6"/>
  <c r="I14" i="6"/>
  <c r="G14" i="6"/>
  <c r="D14" i="6"/>
  <c r="I13" i="6"/>
  <c r="G13" i="6"/>
  <c r="D13" i="6"/>
  <c r="I12" i="6"/>
  <c r="G12" i="6"/>
  <c r="D12" i="6"/>
  <c r="I11" i="6"/>
  <c r="G11" i="6"/>
  <c r="D11" i="6"/>
  <c r="I10" i="6"/>
  <c r="G10" i="6"/>
  <c r="D10" i="6"/>
  <c r="I9" i="6"/>
  <c r="G9" i="6"/>
  <c r="D9" i="6"/>
  <c r="I8" i="6"/>
  <c r="G8" i="6"/>
  <c r="D8" i="6"/>
  <c r="I7" i="6"/>
  <c r="G7" i="6"/>
  <c r="D7" i="6"/>
  <c r="I6" i="6"/>
  <c r="G6" i="6"/>
  <c r="D6" i="6"/>
  <c r="I5" i="6"/>
  <c r="G5" i="6"/>
  <c r="D5" i="6"/>
  <c r="I4" i="6"/>
  <c r="G4" i="6"/>
  <c r="D4" i="6"/>
  <c r="I3" i="6"/>
  <c r="G3" i="6"/>
  <c r="D3" i="6"/>
  <c r="F19" i="5"/>
  <c r="C19" i="5"/>
  <c r="I18" i="5"/>
  <c r="G18" i="5"/>
  <c r="D18" i="5"/>
  <c r="I17" i="5"/>
  <c r="G17" i="5"/>
  <c r="D17" i="5"/>
  <c r="I16" i="5"/>
  <c r="G16" i="5"/>
  <c r="D16" i="5"/>
  <c r="I15" i="5"/>
  <c r="G15" i="5"/>
  <c r="D15" i="5"/>
  <c r="I14" i="5"/>
  <c r="G14" i="5"/>
  <c r="D14" i="5"/>
  <c r="I13" i="5"/>
  <c r="G13" i="5"/>
  <c r="D13" i="5"/>
  <c r="I12" i="5"/>
  <c r="D12" i="5"/>
  <c r="I11" i="5"/>
  <c r="G11" i="5"/>
  <c r="D11" i="5"/>
  <c r="I10" i="5"/>
  <c r="G10" i="5"/>
  <c r="D10" i="5"/>
  <c r="I9" i="5"/>
  <c r="G9" i="5"/>
  <c r="D9" i="5"/>
  <c r="I8" i="5"/>
  <c r="G8" i="5"/>
  <c r="D8" i="5"/>
  <c r="I7" i="5"/>
  <c r="G7" i="5"/>
  <c r="D7" i="5"/>
  <c r="I6" i="5"/>
  <c r="G6" i="5"/>
  <c r="D6" i="5"/>
  <c r="I5" i="5"/>
  <c r="G5" i="5"/>
  <c r="D5" i="5"/>
  <c r="I4" i="5"/>
  <c r="G4" i="5"/>
  <c r="D4" i="5"/>
  <c r="I3" i="5"/>
  <c r="G3" i="5"/>
  <c r="D3" i="5"/>
  <c r="F19" i="4"/>
  <c r="C19" i="4"/>
  <c r="I18" i="4"/>
  <c r="G18" i="4"/>
  <c r="D18" i="4"/>
  <c r="I17" i="4"/>
  <c r="G17" i="4"/>
  <c r="D17" i="4"/>
  <c r="I16" i="4"/>
  <c r="G16" i="4"/>
  <c r="D16" i="4"/>
  <c r="I15" i="4"/>
  <c r="G15" i="4"/>
  <c r="D15" i="4"/>
  <c r="I14" i="4"/>
  <c r="G14" i="4"/>
  <c r="D14" i="4"/>
  <c r="I13" i="4"/>
  <c r="G13" i="4"/>
  <c r="D13" i="4"/>
  <c r="I12" i="4"/>
  <c r="G12" i="4"/>
  <c r="D12" i="4"/>
  <c r="I11" i="4"/>
  <c r="G11" i="4"/>
  <c r="D11" i="4"/>
  <c r="I10" i="4"/>
  <c r="G10" i="4"/>
  <c r="D10" i="4"/>
  <c r="I9" i="4"/>
  <c r="G9" i="4"/>
  <c r="D9" i="4"/>
  <c r="I8" i="4"/>
  <c r="G8" i="4"/>
  <c r="D8" i="4"/>
  <c r="I7" i="4"/>
  <c r="G7" i="4"/>
  <c r="D7" i="4"/>
  <c r="I6" i="4"/>
  <c r="G6" i="4"/>
  <c r="D6" i="4"/>
  <c r="I5" i="4"/>
  <c r="G5" i="4"/>
  <c r="D5" i="4"/>
  <c r="I4" i="4"/>
  <c r="G4" i="4"/>
  <c r="D4" i="4"/>
  <c r="I3" i="4"/>
  <c r="G3" i="4"/>
  <c r="D3" i="4"/>
  <c r="F19" i="3"/>
  <c r="C19" i="3"/>
  <c r="I18" i="3"/>
  <c r="G18" i="3"/>
  <c r="D18" i="3"/>
  <c r="I17" i="3"/>
  <c r="G17" i="3"/>
  <c r="D17" i="3"/>
  <c r="I16" i="3"/>
  <c r="G16" i="3"/>
  <c r="D16" i="3"/>
  <c r="I15" i="3"/>
  <c r="G15" i="3"/>
  <c r="D15" i="3"/>
  <c r="I14" i="3"/>
  <c r="G14" i="3"/>
  <c r="D14" i="3"/>
  <c r="I13" i="3"/>
  <c r="G13" i="3"/>
  <c r="D13" i="3"/>
  <c r="I12" i="3"/>
  <c r="G12" i="3"/>
  <c r="D12" i="3"/>
  <c r="I11" i="3"/>
  <c r="G11" i="3"/>
  <c r="D11" i="3"/>
  <c r="I10" i="3"/>
  <c r="G10" i="3"/>
  <c r="D10" i="3"/>
  <c r="I9" i="3"/>
  <c r="G9" i="3"/>
  <c r="D9" i="3"/>
  <c r="I8" i="3"/>
  <c r="G8" i="3"/>
  <c r="D8" i="3"/>
  <c r="I7" i="3"/>
  <c r="G7" i="3"/>
  <c r="D7" i="3"/>
  <c r="I6" i="3"/>
  <c r="G6" i="3"/>
  <c r="D6" i="3"/>
  <c r="I5" i="3"/>
  <c r="G5" i="3"/>
  <c r="D5" i="3"/>
  <c r="I4" i="3"/>
  <c r="G4" i="3"/>
  <c r="D4" i="3"/>
  <c r="I3" i="3"/>
  <c r="G3" i="3"/>
  <c r="D3" i="3"/>
  <c r="F19" i="2"/>
  <c r="C19" i="2"/>
  <c r="I18" i="2"/>
  <c r="G18" i="2"/>
  <c r="D18" i="2"/>
  <c r="I17" i="2"/>
  <c r="G17" i="2"/>
  <c r="D17" i="2"/>
  <c r="I16" i="2"/>
  <c r="G16" i="2"/>
  <c r="D16" i="2"/>
  <c r="I15" i="2"/>
  <c r="G15" i="2"/>
  <c r="D15" i="2"/>
  <c r="I14" i="2"/>
  <c r="G14" i="2"/>
  <c r="D14" i="2"/>
  <c r="I13" i="2"/>
  <c r="G13" i="2"/>
  <c r="D13" i="2"/>
  <c r="I12" i="2"/>
  <c r="G12" i="2"/>
  <c r="D12" i="2"/>
  <c r="I11" i="2"/>
  <c r="G11" i="2"/>
  <c r="D11" i="2"/>
  <c r="I10" i="2"/>
  <c r="G10" i="2"/>
  <c r="D10" i="2"/>
  <c r="I9" i="2"/>
  <c r="G9" i="2"/>
  <c r="D9" i="2"/>
  <c r="I8" i="2"/>
  <c r="G8" i="2"/>
  <c r="D8" i="2"/>
  <c r="I7" i="2"/>
  <c r="G7" i="2"/>
  <c r="D7" i="2"/>
  <c r="I6" i="2"/>
  <c r="G6" i="2"/>
  <c r="D6" i="2"/>
  <c r="I5" i="2"/>
  <c r="G5" i="2"/>
  <c r="D5" i="2"/>
  <c r="I4" i="2"/>
  <c r="G4" i="2"/>
  <c r="D4" i="2"/>
  <c r="I3" i="2"/>
  <c r="G3" i="2"/>
  <c r="D3" i="2"/>
  <c r="F19" i="1"/>
  <c r="C1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3" i="1"/>
  <c r="C19" i="7" l="1"/>
  <c r="I19" i="6"/>
  <c r="I19" i="4"/>
  <c r="G3" i="7"/>
  <c r="E19" i="7"/>
  <c r="I19" i="5"/>
  <c r="I19" i="2"/>
  <c r="I19" i="1"/>
  <c r="I19" i="3"/>
  <c r="G19" i="7" l="1"/>
</calcChain>
</file>

<file path=xl/sharedStrings.xml><?xml version="1.0" encoding="utf-8"?>
<sst xmlns="http://schemas.openxmlformats.org/spreadsheetml/2006/main" count="220" uniqueCount="26">
  <si>
    <t>Zemlja</t>
  </si>
  <si>
    <t>Mobile</t>
  </si>
  <si>
    <t>Desktop</t>
  </si>
  <si>
    <t>Ukupno</t>
  </si>
  <si>
    <t>Budžet</t>
  </si>
  <si>
    <t>Broj fanova</t>
  </si>
  <si>
    <t>Cijena po 1 fanu</t>
  </si>
  <si>
    <t>Austrija</t>
  </si>
  <si>
    <t>Češka</t>
  </si>
  <si>
    <t>Danska</t>
  </si>
  <si>
    <t>Finska</t>
  </si>
  <si>
    <t>Francuska</t>
  </si>
  <si>
    <t>Italija</t>
  </si>
  <si>
    <t>Mađarska</t>
  </si>
  <si>
    <t>Nizozemska</t>
  </si>
  <si>
    <t>Norveška</t>
  </si>
  <si>
    <t>Njemačka</t>
  </si>
  <si>
    <t>Slovačka</t>
  </si>
  <si>
    <t>Slovenija</t>
  </si>
  <si>
    <t>Španjolska</t>
  </si>
  <si>
    <t>Švedska</t>
  </si>
  <si>
    <t>Švicarska</t>
  </si>
  <si>
    <t>V. Britanija</t>
  </si>
  <si>
    <t>UKUPNO</t>
  </si>
  <si>
    <t>UKUPNO mobile+desktop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</si>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</sst>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/>
    </xf>
    <xf numFmtId="4" fontId="3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" fillId="0" borderId="3" xfId="1" applyBorder="1" applyAlignment="1">
      <alignment vertical="center"/>
    </xf>
    <xf numFmtId="4" fontId="2" fillId="0" borderId="3" xfId="1" applyNumberFormat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0" fillId="0" borderId="0" xfId="0" applyBorder="1"/>
    <xf numFmtId="4" fontId="3" fillId="0" borderId="0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3" fontId="3" fillId="0" borderId="1" xfId="1" applyNumberFormat="1" applyFont="1" applyFill="1" applyBorder="1" applyAlignment="1" applyProtection="1">
      <alignment vertical="center"/>
      <protection locked="0"/>
    </xf>
    <xf numFmtId="0" fontId="2" fillId="4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3" sqref="F3"/>
    </sheetView>
  </sheetViews>
  <sheetFormatPr defaultRowHeight="15" x14ac:dyDescent="0.25"/>
  <cols>
    <col min="1" max="9" width="15.85546875" customWidth="1"/>
  </cols>
  <sheetData>
    <row r="1" spans="1:9" x14ac:dyDescent="0.25">
      <c r="A1" s="28" t="s">
        <v>0</v>
      </c>
      <c r="B1" s="25" t="s">
        <v>1</v>
      </c>
      <c r="C1" s="25"/>
      <c r="D1" s="25"/>
      <c r="E1" s="26" t="s">
        <v>2</v>
      </c>
      <c r="F1" s="26"/>
      <c r="G1" s="26"/>
      <c r="H1" s="27" t="s">
        <v>3</v>
      </c>
      <c r="I1" s="27"/>
    </row>
    <row r="2" spans="1:9" ht="28.5" x14ac:dyDescent="0.25">
      <c r="A2" s="28"/>
      <c r="B2" s="5" t="s">
        <v>4</v>
      </c>
      <c r="C2" s="5" t="s">
        <v>5</v>
      </c>
      <c r="D2" s="5" t="s">
        <v>6</v>
      </c>
      <c r="E2" s="3" t="s">
        <v>4</v>
      </c>
      <c r="F2" s="3" t="s">
        <v>5</v>
      </c>
      <c r="G2" s="3" t="s">
        <v>6</v>
      </c>
      <c r="H2" s="4" t="s">
        <v>4</v>
      </c>
      <c r="I2" s="4" t="s">
        <v>5</v>
      </c>
    </row>
    <row r="3" spans="1:9" x14ac:dyDescent="0.25">
      <c r="A3" s="1" t="s">
        <v>7</v>
      </c>
      <c r="B3" s="7">
        <v>19725</v>
      </c>
      <c r="C3" s="24"/>
      <c r="D3" s="7" t="e">
        <f>B3/C3</f>
        <v>#DIV/0!</v>
      </c>
      <c r="E3" s="7">
        <v>13150</v>
      </c>
      <c r="F3" s="24"/>
      <c r="G3" s="7" t="e">
        <f>E3/F3</f>
        <v>#DIV/0!</v>
      </c>
      <c r="H3" s="7">
        <v>32875</v>
      </c>
      <c r="I3" s="8">
        <f>C3+F3</f>
        <v>0</v>
      </c>
    </row>
    <row r="4" spans="1:9" x14ac:dyDescent="0.25">
      <c r="A4" s="1" t="s">
        <v>8</v>
      </c>
      <c r="B4" s="7">
        <v>26340</v>
      </c>
      <c r="C4" s="24"/>
      <c r="D4" s="7" t="e">
        <f t="shared" ref="D4:D18" si="0">B4/C4</f>
        <v>#DIV/0!</v>
      </c>
      <c r="E4" s="7">
        <v>17560</v>
      </c>
      <c r="F4" s="24"/>
      <c r="G4" s="7" t="e">
        <f t="shared" ref="G4:G18" si="1">E4/F4</f>
        <v>#DIV/0!</v>
      </c>
      <c r="H4" s="7">
        <v>43900</v>
      </c>
      <c r="I4" s="8">
        <f t="shared" ref="I4:I18" si="2">C4+F4</f>
        <v>0</v>
      </c>
    </row>
    <row r="5" spans="1:9" x14ac:dyDescent="0.25">
      <c r="A5" s="1" t="s">
        <v>9</v>
      </c>
      <c r="B5" s="7">
        <v>2625</v>
      </c>
      <c r="C5" s="24"/>
      <c r="D5" s="7" t="e">
        <f t="shared" si="0"/>
        <v>#DIV/0!</v>
      </c>
      <c r="E5" s="7">
        <v>1750</v>
      </c>
      <c r="F5" s="24"/>
      <c r="G5" s="7" t="e">
        <f t="shared" si="1"/>
        <v>#DIV/0!</v>
      </c>
      <c r="H5" s="7">
        <v>4375</v>
      </c>
      <c r="I5" s="8">
        <f t="shared" si="2"/>
        <v>0</v>
      </c>
    </row>
    <row r="6" spans="1:9" x14ac:dyDescent="0.25">
      <c r="A6" s="1" t="s">
        <v>10</v>
      </c>
      <c r="B6" s="7">
        <v>2505</v>
      </c>
      <c r="C6" s="24"/>
      <c r="D6" s="7" t="e">
        <f t="shared" si="0"/>
        <v>#DIV/0!</v>
      </c>
      <c r="E6" s="7">
        <v>1670</v>
      </c>
      <c r="F6" s="24"/>
      <c r="G6" s="7" t="e">
        <f t="shared" si="1"/>
        <v>#DIV/0!</v>
      </c>
      <c r="H6" s="7">
        <v>4175</v>
      </c>
      <c r="I6" s="8">
        <f t="shared" si="2"/>
        <v>0</v>
      </c>
    </row>
    <row r="7" spans="1:9" x14ac:dyDescent="0.25">
      <c r="A7" s="1" t="s">
        <v>11</v>
      </c>
      <c r="B7" s="7">
        <v>10095</v>
      </c>
      <c r="C7" s="24"/>
      <c r="D7" s="7" t="e">
        <f t="shared" si="0"/>
        <v>#DIV/0!</v>
      </c>
      <c r="E7" s="7">
        <v>6730</v>
      </c>
      <c r="F7" s="24"/>
      <c r="G7" s="7" t="e">
        <f t="shared" si="1"/>
        <v>#DIV/0!</v>
      </c>
      <c r="H7" s="7">
        <v>16825</v>
      </c>
      <c r="I7" s="8">
        <f t="shared" si="2"/>
        <v>0</v>
      </c>
    </row>
    <row r="8" spans="1:9" x14ac:dyDescent="0.25">
      <c r="A8" s="1" t="s">
        <v>12</v>
      </c>
      <c r="B8" s="7">
        <v>18870</v>
      </c>
      <c r="C8" s="24"/>
      <c r="D8" s="7" t="e">
        <f t="shared" si="0"/>
        <v>#DIV/0!</v>
      </c>
      <c r="E8" s="7">
        <v>12580</v>
      </c>
      <c r="F8" s="24"/>
      <c r="G8" s="7" t="e">
        <f t="shared" si="1"/>
        <v>#DIV/0!</v>
      </c>
      <c r="H8" s="7">
        <v>31450</v>
      </c>
      <c r="I8" s="8">
        <f t="shared" si="2"/>
        <v>0</v>
      </c>
    </row>
    <row r="9" spans="1:9" x14ac:dyDescent="0.25">
      <c r="A9" s="1" t="s">
        <v>13</v>
      </c>
      <c r="B9" s="7">
        <v>4950</v>
      </c>
      <c r="C9" s="24"/>
      <c r="D9" s="7" t="e">
        <f t="shared" si="0"/>
        <v>#DIV/0!</v>
      </c>
      <c r="E9" s="7">
        <v>3300</v>
      </c>
      <c r="F9" s="24"/>
      <c r="G9" s="7" t="e">
        <f t="shared" si="1"/>
        <v>#DIV/0!</v>
      </c>
      <c r="H9" s="7">
        <v>8250</v>
      </c>
      <c r="I9" s="8">
        <f t="shared" si="2"/>
        <v>0</v>
      </c>
    </row>
    <row r="10" spans="1:9" x14ac:dyDescent="0.25">
      <c r="A10" s="1" t="s">
        <v>14</v>
      </c>
      <c r="B10" s="7">
        <v>10050</v>
      </c>
      <c r="C10" s="24"/>
      <c r="D10" s="7" t="e">
        <f t="shared" si="0"/>
        <v>#DIV/0!</v>
      </c>
      <c r="E10" s="7">
        <v>6700</v>
      </c>
      <c r="F10" s="24"/>
      <c r="G10" s="7" t="e">
        <f t="shared" si="1"/>
        <v>#DIV/0!</v>
      </c>
      <c r="H10" s="7">
        <v>16750</v>
      </c>
      <c r="I10" s="8">
        <f t="shared" si="2"/>
        <v>0</v>
      </c>
    </row>
    <row r="11" spans="1:9" x14ac:dyDescent="0.25">
      <c r="A11" s="1" t="s">
        <v>15</v>
      </c>
      <c r="B11" s="7">
        <v>2625</v>
      </c>
      <c r="C11" s="24"/>
      <c r="D11" s="7" t="e">
        <f t="shared" si="0"/>
        <v>#DIV/0!</v>
      </c>
      <c r="E11" s="7">
        <v>1750</v>
      </c>
      <c r="F11" s="24"/>
      <c r="G11" s="7" t="e">
        <f t="shared" si="1"/>
        <v>#DIV/0!</v>
      </c>
      <c r="H11" s="7">
        <v>4375</v>
      </c>
      <c r="I11" s="8">
        <f t="shared" si="2"/>
        <v>0</v>
      </c>
    </row>
    <row r="12" spans="1:9" x14ac:dyDescent="0.25">
      <c r="A12" s="1" t="s">
        <v>16</v>
      </c>
      <c r="B12" s="7">
        <v>31350</v>
      </c>
      <c r="C12" s="24"/>
      <c r="D12" s="7" t="e">
        <f t="shared" si="0"/>
        <v>#DIV/0!</v>
      </c>
      <c r="E12" s="7">
        <v>20900</v>
      </c>
      <c r="F12" s="24"/>
      <c r="G12" s="7" t="e">
        <f t="shared" si="1"/>
        <v>#DIV/0!</v>
      </c>
      <c r="H12" s="7">
        <v>52250</v>
      </c>
      <c r="I12" s="8">
        <f t="shared" si="2"/>
        <v>0</v>
      </c>
    </row>
    <row r="13" spans="1:9" x14ac:dyDescent="0.25">
      <c r="A13" s="1" t="s">
        <v>17</v>
      </c>
      <c r="B13" s="7">
        <v>14520</v>
      </c>
      <c r="C13" s="24"/>
      <c r="D13" s="7" t="e">
        <f t="shared" si="0"/>
        <v>#DIV/0!</v>
      </c>
      <c r="E13" s="7">
        <v>9680</v>
      </c>
      <c r="F13" s="24"/>
      <c r="G13" s="7" t="e">
        <f t="shared" si="1"/>
        <v>#DIV/0!</v>
      </c>
      <c r="H13" s="7">
        <v>24200</v>
      </c>
      <c r="I13" s="8">
        <f t="shared" si="2"/>
        <v>0</v>
      </c>
    </row>
    <row r="14" spans="1:9" x14ac:dyDescent="0.25">
      <c r="A14" s="1" t="s">
        <v>18</v>
      </c>
      <c r="B14" s="7">
        <v>14025</v>
      </c>
      <c r="C14" s="24"/>
      <c r="D14" s="7" t="e">
        <f t="shared" si="0"/>
        <v>#DIV/0!</v>
      </c>
      <c r="E14" s="7">
        <v>9350</v>
      </c>
      <c r="F14" s="24"/>
      <c r="G14" s="7" t="e">
        <f t="shared" si="1"/>
        <v>#DIV/0!</v>
      </c>
      <c r="H14" s="7">
        <v>23375</v>
      </c>
      <c r="I14" s="8">
        <f t="shared" si="2"/>
        <v>0</v>
      </c>
    </row>
    <row r="15" spans="1:9" x14ac:dyDescent="0.25">
      <c r="A15" s="1" t="s">
        <v>19</v>
      </c>
      <c r="B15" s="7">
        <v>10200</v>
      </c>
      <c r="C15" s="24"/>
      <c r="D15" s="7" t="e">
        <f t="shared" si="0"/>
        <v>#DIV/0!</v>
      </c>
      <c r="E15" s="7">
        <v>6800</v>
      </c>
      <c r="F15" s="24"/>
      <c r="G15" s="7" t="e">
        <f t="shared" si="1"/>
        <v>#DIV/0!</v>
      </c>
      <c r="H15" s="7">
        <v>17000</v>
      </c>
      <c r="I15" s="8">
        <f t="shared" si="2"/>
        <v>0</v>
      </c>
    </row>
    <row r="16" spans="1:9" x14ac:dyDescent="0.25">
      <c r="A16" s="1" t="s">
        <v>20</v>
      </c>
      <c r="B16" s="7">
        <v>7050</v>
      </c>
      <c r="C16" s="24"/>
      <c r="D16" s="7" t="e">
        <f t="shared" si="0"/>
        <v>#DIV/0!</v>
      </c>
      <c r="E16" s="7">
        <v>4700</v>
      </c>
      <c r="F16" s="24"/>
      <c r="G16" s="7" t="e">
        <f t="shared" si="1"/>
        <v>#DIV/0!</v>
      </c>
      <c r="H16" s="7">
        <v>11750</v>
      </c>
      <c r="I16" s="8">
        <f t="shared" si="2"/>
        <v>0</v>
      </c>
    </row>
    <row r="17" spans="1:9" x14ac:dyDescent="0.25">
      <c r="A17" s="1" t="s">
        <v>21</v>
      </c>
      <c r="B17" s="7">
        <v>5880</v>
      </c>
      <c r="C17" s="24"/>
      <c r="D17" s="7" t="e">
        <f t="shared" si="0"/>
        <v>#DIV/0!</v>
      </c>
      <c r="E17" s="7">
        <v>3920</v>
      </c>
      <c r="F17" s="24"/>
      <c r="G17" s="7" t="e">
        <f t="shared" si="1"/>
        <v>#DIV/0!</v>
      </c>
      <c r="H17" s="7">
        <v>9800</v>
      </c>
      <c r="I17" s="8">
        <f t="shared" si="2"/>
        <v>0</v>
      </c>
    </row>
    <row r="18" spans="1:9" x14ac:dyDescent="0.25">
      <c r="A18" s="1" t="s">
        <v>22</v>
      </c>
      <c r="B18" s="7">
        <v>15090</v>
      </c>
      <c r="C18" s="24"/>
      <c r="D18" s="7" t="e">
        <f t="shared" si="0"/>
        <v>#DIV/0!</v>
      </c>
      <c r="E18" s="7">
        <v>10060</v>
      </c>
      <c r="F18" s="24"/>
      <c r="G18" s="7" t="e">
        <f t="shared" si="1"/>
        <v>#DIV/0!</v>
      </c>
      <c r="H18" s="7">
        <v>25150</v>
      </c>
      <c r="I18" s="8">
        <f t="shared" si="2"/>
        <v>0</v>
      </c>
    </row>
    <row r="19" spans="1:9" x14ac:dyDescent="0.25">
      <c r="A19" s="2" t="s">
        <v>23</v>
      </c>
      <c r="B19" s="18">
        <v>195900</v>
      </c>
      <c r="C19" s="19">
        <f>C3+C4+C5+C6+C7+C8+C9+C10+C11+C12+C13+C14+C15+C16+C17+C18</f>
        <v>0</v>
      </c>
      <c r="D19" s="20" t="s">
        <v>25</v>
      </c>
      <c r="E19" s="18">
        <v>130600</v>
      </c>
      <c r="F19" s="19">
        <f>F3+F4+F5+F6+F7+F8+F9+F10+F11+F12+F13+F14+F15+F16+F17+F18</f>
        <v>0</v>
      </c>
      <c r="G19" s="20" t="s">
        <v>25</v>
      </c>
      <c r="H19" s="18">
        <v>326500</v>
      </c>
      <c r="I19" s="19">
        <f>C19+F19</f>
        <v>0</v>
      </c>
    </row>
    <row r="20" spans="1:9" x14ac:dyDescent="0.25">
      <c r="A20" s="1" t="s">
        <v>24</v>
      </c>
      <c r="B20" s="21"/>
      <c r="C20" s="21"/>
      <c r="D20" s="21"/>
      <c r="E20" s="22"/>
      <c r="F20" s="21"/>
      <c r="G20" s="21"/>
      <c r="H20" s="23">
        <v>326500</v>
      </c>
      <c r="I20" s="21"/>
    </row>
  </sheetData>
  <sheetProtection password="CF0F" sheet="1" objects="1" scenarios="1"/>
  <mergeCells count="4">
    <mergeCell ref="B1:D1"/>
    <mergeCell ref="E1:G1"/>
    <mergeCell ref="H1:I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3" sqref="F3"/>
    </sheetView>
  </sheetViews>
  <sheetFormatPr defaultRowHeight="15" x14ac:dyDescent="0.25"/>
  <cols>
    <col min="1" max="9" width="15.85546875" customWidth="1"/>
  </cols>
  <sheetData>
    <row r="1" spans="1:9" x14ac:dyDescent="0.25">
      <c r="A1" s="28" t="s">
        <v>0</v>
      </c>
      <c r="B1" s="25" t="s">
        <v>1</v>
      </c>
      <c r="C1" s="25"/>
      <c r="D1" s="25"/>
      <c r="E1" s="26" t="s">
        <v>2</v>
      </c>
      <c r="F1" s="26"/>
      <c r="G1" s="26"/>
      <c r="H1" s="27" t="s">
        <v>3</v>
      </c>
      <c r="I1" s="27"/>
    </row>
    <row r="2" spans="1:9" ht="28.5" x14ac:dyDescent="0.25">
      <c r="A2" s="28"/>
      <c r="B2" s="5" t="s">
        <v>4</v>
      </c>
      <c r="C2" s="5" t="s">
        <v>5</v>
      </c>
      <c r="D2" s="5" t="s">
        <v>6</v>
      </c>
      <c r="E2" s="3" t="s">
        <v>4</v>
      </c>
      <c r="F2" s="3" t="s">
        <v>5</v>
      </c>
      <c r="G2" s="3" t="s">
        <v>6</v>
      </c>
      <c r="H2" s="4" t="s">
        <v>4</v>
      </c>
      <c r="I2" s="4" t="s">
        <v>5</v>
      </c>
    </row>
    <row r="3" spans="1:9" x14ac:dyDescent="0.25">
      <c r="A3" s="1" t="s">
        <v>7</v>
      </c>
      <c r="B3" s="7">
        <v>19725</v>
      </c>
      <c r="C3" s="24"/>
      <c r="D3" s="7" t="e">
        <f>B3/C3</f>
        <v>#DIV/0!</v>
      </c>
      <c r="E3" s="7">
        <v>13150</v>
      </c>
      <c r="F3" s="24"/>
      <c r="G3" s="7" t="e">
        <f>E3/F3</f>
        <v>#DIV/0!</v>
      </c>
      <c r="H3" s="7">
        <v>32875</v>
      </c>
      <c r="I3" s="8">
        <f>C3+F3</f>
        <v>0</v>
      </c>
    </row>
    <row r="4" spans="1:9" x14ac:dyDescent="0.25">
      <c r="A4" s="1" t="s">
        <v>8</v>
      </c>
      <c r="B4" s="7">
        <v>26340</v>
      </c>
      <c r="C4" s="24"/>
      <c r="D4" s="7" t="e">
        <f t="shared" ref="D4:D18" si="0">B4/C4</f>
        <v>#DIV/0!</v>
      </c>
      <c r="E4" s="7">
        <v>17560</v>
      </c>
      <c r="F4" s="24"/>
      <c r="G4" s="7" t="e">
        <f t="shared" ref="G4:G18" si="1">E4/F4</f>
        <v>#DIV/0!</v>
      </c>
      <c r="H4" s="7">
        <v>43900</v>
      </c>
      <c r="I4" s="8">
        <f t="shared" ref="I4:I18" si="2">C4+F4</f>
        <v>0</v>
      </c>
    </row>
    <row r="5" spans="1:9" x14ac:dyDescent="0.25">
      <c r="A5" s="1" t="s">
        <v>9</v>
      </c>
      <c r="B5" s="7">
        <v>2625</v>
      </c>
      <c r="C5" s="24"/>
      <c r="D5" s="7" t="e">
        <f t="shared" si="0"/>
        <v>#DIV/0!</v>
      </c>
      <c r="E5" s="7">
        <v>1750</v>
      </c>
      <c r="F5" s="24"/>
      <c r="G5" s="7" t="e">
        <f t="shared" si="1"/>
        <v>#DIV/0!</v>
      </c>
      <c r="H5" s="7">
        <v>4375</v>
      </c>
      <c r="I5" s="8">
        <f t="shared" si="2"/>
        <v>0</v>
      </c>
    </row>
    <row r="6" spans="1:9" x14ac:dyDescent="0.25">
      <c r="A6" s="1" t="s">
        <v>10</v>
      </c>
      <c r="B6" s="7">
        <v>2505</v>
      </c>
      <c r="C6" s="24"/>
      <c r="D6" s="7" t="e">
        <f t="shared" si="0"/>
        <v>#DIV/0!</v>
      </c>
      <c r="E6" s="7">
        <v>1670</v>
      </c>
      <c r="F6" s="24"/>
      <c r="G6" s="7" t="e">
        <f t="shared" si="1"/>
        <v>#DIV/0!</v>
      </c>
      <c r="H6" s="7">
        <v>4175</v>
      </c>
      <c r="I6" s="8">
        <f t="shared" si="2"/>
        <v>0</v>
      </c>
    </row>
    <row r="7" spans="1:9" x14ac:dyDescent="0.25">
      <c r="A7" s="1" t="s">
        <v>11</v>
      </c>
      <c r="B7" s="7">
        <v>10095</v>
      </c>
      <c r="C7" s="24"/>
      <c r="D7" s="7" t="e">
        <f t="shared" si="0"/>
        <v>#DIV/0!</v>
      </c>
      <c r="E7" s="7">
        <v>6730</v>
      </c>
      <c r="F7" s="24"/>
      <c r="G7" s="7" t="e">
        <f t="shared" si="1"/>
        <v>#DIV/0!</v>
      </c>
      <c r="H7" s="7">
        <v>16825</v>
      </c>
      <c r="I7" s="8">
        <f t="shared" si="2"/>
        <v>0</v>
      </c>
    </row>
    <row r="8" spans="1:9" x14ac:dyDescent="0.25">
      <c r="A8" s="1" t="s">
        <v>12</v>
      </c>
      <c r="B8" s="7">
        <v>18870</v>
      </c>
      <c r="C8" s="24"/>
      <c r="D8" s="7" t="e">
        <f t="shared" si="0"/>
        <v>#DIV/0!</v>
      </c>
      <c r="E8" s="7">
        <v>12580</v>
      </c>
      <c r="F8" s="24"/>
      <c r="G8" s="7" t="e">
        <f t="shared" si="1"/>
        <v>#DIV/0!</v>
      </c>
      <c r="H8" s="7">
        <v>31450</v>
      </c>
      <c r="I8" s="8">
        <f t="shared" si="2"/>
        <v>0</v>
      </c>
    </row>
    <row r="9" spans="1:9" x14ac:dyDescent="0.25">
      <c r="A9" s="1" t="s">
        <v>13</v>
      </c>
      <c r="B9" s="7">
        <v>4950</v>
      </c>
      <c r="C9" s="24"/>
      <c r="D9" s="7" t="e">
        <f t="shared" si="0"/>
        <v>#DIV/0!</v>
      </c>
      <c r="E9" s="7">
        <v>3300</v>
      </c>
      <c r="F9" s="24"/>
      <c r="G9" s="7" t="e">
        <f t="shared" si="1"/>
        <v>#DIV/0!</v>
      </c>
      <c r="H9" s="7">
        <v>8250</v>
      </c>
      <c r="I9" s="8">
        <f t="shared" si="2"/>
        <v>0</v>
      </c>
    </row>
    <row r="10" spans="1:9" x14ac:dyDescent="0.25">
      <c r="A10" s="1" t="s">
        <v>14</v>
      </c>
      <c r="B10" s="7">
        <v>10050</v>
      </c>
      <c r="C10" s="24"/>
      <c r="D10" s="7" t="e">
        <f t="shared" si="0"/>
        <v>#DIV/0!</v>
      </c>
      <c r="E10" s="7">
        <v>6700</v>
      </c>
      <c r="F10" s="24"/>
      <c r="G10" s="7" t="e">
        <f t="shared" si="1"/>
        <v>#DIV/0!</v>
      </c>
      <c r="H10" s="7">
        <v>16750</v>
      </c>
      <c r="I10" s="8">
        <f t="shared" si="2"/>
        <v>0</v>
      </c>
    </row>
    <row r="11" spans="1:9" x14ac:dyDescent="0.25">
      <c r="A11" s="1" t="s">
        <v>15</v>
      </c>
      <c r="B11" s="7">
        <v>2625</v>
      </c>
      <c r="C11" s="24"/>
      <c r="D11" s="7" t="e">
        <f t="shared" si="0"/>
        <v>#DIV/0!</v>
      </c>
      <c r="E11" s="7">
        <v>1750</v>
      </c>
      <c r="F11" s="24"/>
      <c r="G11" s="7" t="e">
        <f t="shared" si="1"/>
        <v>#DIV/0!</v>
      </c>
      <c r="H11" s="7">
        <v>4375</v>
      </c>
      <c r="I11" s="8">
        <f t="shared" si="2"/>
        <v>0</v>
      </c>
    </row>
    <row r="12" spans="1:9" x14ac:dyDescent="0.25">
      <c r="A12" s="1" t="s">
        <v>16</v>
      </c>
      <c r="B12" s="7">
        <v>31350</v>
      </c>
      <c r="C12" s="24"/>
      <c r="D12" s="7" t="e">
        <f t="shared" si="0"/>
        <v>#DIV/0!</v>
      </c>
      <c r="E12" s="7">
        <v>20900</v>
      </c>
      <c r="F12" s="24"/>
      <c r="G12" s="7" t="e">
        <f t="shared" si="1"/>
        <v>#DIV/0!</v>
      </c>
      <c r="H12" s="7">
        <v>52250</v>
      </c>
      <c r="I12" s="8">
        <f t="shared" si="2"/>
        <v>0</v>
      </c>
    </row>
    <row r="13" spans="1:9" x14ac:dyDescent="0.25">
      <c r="A13" s="1" t="s">
        <v>17</v>
      </c>
      <c r="B13" s="7">
        <v>14520</v>
      </c>
      <c r="C13" s="24"/>
      <c r="D13" s="7" t="e">
        <f t="shared" si="0"/>
        <v>#DIV/0!</v>
      </c>
      <c r="E13" s="7">
        <v>9680</v>
      </c>
      <c r="F13" s="24"/>
      <c r="G13" s="7" t="e">
        <f t="shared" si="1"/>
        <v>#DIV/0!</v>
      </c>
      <c r="H13" s="7">
        <v>24200</v>
      </c>
      <c r="I13" s="8">
        <f t="shared" si="2"/>
        <v>0</v>
      </c>
    </row>
    <row r="14" spans="1:9" x14ac:dyDescent="0.25">
      <c r="A14" s="1" t="s">
        <v>18</v>
      </c>
      <c r="B14" s="7">
        <v>14025</v>
      </c>
      <c r="C14" s="24"/>
      <c r="D14" s="7" t="e">
        <f t="shared" si="0"/>
        <v>#DIV/0!</v>
      </c>
      <c r="E14" s="7">
        <v>9350</v>
      </c>
      <c r="F14" s="24"/>
      <c r="G14" s="7" t="e">
        <f t="shared" si="1"/>
        <v>#DIV/0!</v>
      </c>
      <c r="H14" s="7">
        <v>23375</v>
      </c>
      <c r="I14" s="8">
        <f t="shared" si="2"/>
        <v>0</v>
      </c>
    </row>
    <row r="15" spans="1:9" x14ac:dyDescent="0.25">
      <c r="A15" s="1" t="s">
        <v>19</v>
      </c>
      <c r="B15" s="7">
        <v>10200</v>
      </c>
      <c r="C15" s="24"/>
      <c r="D15" s="7" t="e">
        <f t="shared" si="0"/>
        <v>#DIV/0!</v>
      </c>
      <c r="E15" s="7">
        <v>6800</v>
      </c>
      <c r="F15" s="24"/>
      <c r="G15" s="7" t="e">
        <f t="shared" si="1"/>
        <v>#DIV/0!</v>
      </c>
      <c r="H15" s="7">
        <v>17000</v>
      </c>
      <c r="I15" s="8">
        <f t="shared" si="2"/>
        <v>0</v>
      </c>
    </row>
    <row r="16" spans="1:9" x14ac:dyDescent="0.25">
      <c r="A16" s="1" t="s">
        <v>20</v>
      </c>
      <c r="B16" s="7">
        <v>7050</v>
      </c>
      <c r="C16" s="24"/>
      <c r="D16" s="7" t="e">
        <f t="shared" si="0"/>
        <v>#DIV/0!</v>
      </c>
      <c r="E16" s="7">
        <v>4700</v>
      </c>
      <c r="F16" s="24"/>
      <c r="G16" s="7" t="e">
        <f t="shared" si="1"/>
        <v>#DIV/0!</v>
      </c>
      <c r="H16" s="7">
        <v>11750</v>
      </c>
      <c r="I16" s="8">
        <f t="shared" si="2"/>
        <v>0</v>
      </c>
    </row>
    <row r="17" spans="1:9" x14ac:dyDescent="0.25">
      <c r="A17" s="1" t="s">
        <v>21</v>
      </c>
      <c r="B17" s="7">
        <v>5880</v>
      </c>
      <c r="C17" s="24"/>
      <c r="D17" s="7" t="e">
        <f t="shared" si="0"/>
        <v>#DIV/0!</v>
      </c>
      <c r="E17" s="7">
        <v>3920</v>
      </c>
      <c r="F17" s="24"/>
      <c r="G17" s="7" t="e">
        <f t="shared" si="1"/>
        <v>#DIV/0!</v>
      </c>
      <c r="H17" s="7">
        <v>9800</v>
      </c>
      <c r="I17" s="8">
        <f t="shared" si="2"/>
        <v>0</v>
      </c>
    </row>
    <row r="18" spans="1:9" x14ac:dyDescent="0.25">
      <c r="A18" s="1" t="s">
        <v>22</v>
      </c>
      <c r="B18" s="7">
        <v>15090</v>
      </c>
      <c r="C18" s="24"/>
      <c r="D18" s="7" t="e">
        <f t="shared" si="0"/>
        <v>#DIV/0!</v>
      </c>
      <c r="E18" s="7">
        <v>10060</v>
      </c>
      <c r="F18" s="24"/>
      <c r="G18" s="7" t="e">
        <f t="shared" si="1"/>
        <v>#DIV/0!</v>
      </c>
      <c r="H18" s="7">
        <v>25150</v>
      </c>
      <c r="I18" s="8">
        <f t="shared" si="2"/>
        <v>0</v>
      </c>
    </row>
    <row r="19" spans="1:9" x14ac:dyDescent="0.25">
      <c r="A19" s="2" t="s">
        <v>23</v>
      </c>
      <c r="B19" s="18">
        <v>195900</v>
      </c>
      <c r="C19" s="19">
        <f>C3+C4+C5+C6+C7+C8+C9+C10+C11+C12+C13+C14+C15+C16+C17+C18</f>
        <v>0</v>
      </c>
      <c r="D19" s="20" t="s">
        <v>25</v>
      </c>
      <c r="E19" s="18">
        <v>130600</v>
      </c>
      <c r="F19" s="19">
        <f>F3+F4+F5+F6+F7+F8+F9+F10+F11+F12+F13+F14+F15+F16+F17+F18</f>
        <v>0</v>
      </c>
      <c r="G19" s="20" t="s">
        <v>25</v>
      </c>
      <c r="H19" s="18">
        <v>326500</v>
      </c>
      <c r="I19" s="19">
        <f>C19+F19</f>
        <v>0</v>
      </c>
    </row>
    <row r="20" spans="1:9" x14ac:dyDescent="0.25">
      <c r="A20" s="1" t="s">
        <v>24</v>
      </c>
      <c r="B20" s="21"/>
      <c r="C20" s="21"/>
      <c r="D20" s="21"/>
      <c r="E20" s="22"/>
      <c r="F20" s="21"/>
      <c r="G20" s="21"/>
      <c r="H20" s="23">
        <v>326500</v>
      </c>
      <c r="I20" s="21"/>
    </row>
  </sheetData>
  <sheetProtection password="CF0F" sheet="1" objects="1" scenarios="1"/>
  <mergeCells count="4">
    <mergeCell ref="B1:D1"/>
    <mergeCell ref="E1:G1"/>
    <mergeCell ref="H1:I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3" sqref="F3"/>
    </sheetView>
  </sheetViews>
  <sheetFormatPr defaultRowHeight="15" x14ac:dyDescent="0.25"/>
  <cols>
    <col min="1" max="9" width="15.85546875" customWidth="1"/>
  </cols>
  <sheetData>
    <row r="1" spans="1:9" x14ac:dyDescent="0.25">
      <c r="A1" s="28" t="s">
        <v>0</v>
      </c>
      <c r="B1" s="25" t="s">
        <v>1</v>
      </c>
      <c r="C1" s="25"/>
      <c r="D1" s="25"/>
      <c r="E1" s="26" t="s">
        <v>2</v>
      </c>
      <c r="F1" s="26"/>
      <c r="G1" s="26"/>
      <c r="H1" s="27" t="s">
        <v>3</v>
      </c>
      <c r="I1" s="27"/>
    </row>
    <row r="2" spans="1:9" ht="28.5" x14ac:dyDescent="0.25">
      <c r="A2" s="28"/>
      <c r="B2" s="5" t="s">
        <v>4</v>
      </c>
      <c r="C2" s="5" t="s">
        <v>5</v>
      </c>
      <c r="D2" s="5" t="s">
        <v>6</v>
      </c>
      <c r="E2" s="3" t="s">
        <v>4</v>
      </c>
      <c r="F2" s="3" t="s">
        <v>5</v>
      </c>
      <c r="G2" s="3" t="s">
        <v>6</v>
      </c>
      <c r="H2" s="4" t="s">
        <v>4</v>
      </c>
      <c r="I2" s="4" t="s">
        <v>5</v>
      </c>
    </row>
    <row r="3" spans="1:9" x14ac:dyDescent="0.25">
      <c r="A3" s="1" t="s">
        <v>7</v>
      </c>
      <c r="B3" s="7">
        <v>15780</v>
      </c>
      <c r="C3" s="24"/>
      <c r="D3" s="7" t="e">
        <f>B3/C3</f>
        <v>#DIV/0!</v>
      </c>
      <c r="E3" s="7">
        <v>10520</v>
      </c>
      <c r="F3" s="24"/>
      <c r="G3" s="7" t="e">
        <f>E3/F3</f>
        <v>#DIV/0!</v>
      </c>
      <c r="H3" s="7">
        <v>26300</v>
      </c>
      <c r="I3" s="8">
        <f>C3+F3</f>
        <v>0</v>
      </c>
    </row>
    <row r="4" spans="1:9" x14ac:dyDescent="0.25">
      <c r="A4" s="1" t="s">
        <v>8</v>
      </c>
      <c r="B4" s="7">
        <v>21072</v>
      </c>
      <c r="C4" s="24"/>
      <c r="D4" s="7" t="e">
        <f t="shared" ref="D4:D18" si="0">B4/C4</f>
        <v>#DIV/0!</v>
      </c>
      <c r="E4" s="7">
        <v>14048</v>
      </c>
      <c r="F4" s="24"/>
      <c r="G4" s="7" t="e">
        <f t="shared" ref="G4:G18" si="1">E4/F4</f>
        <v>#DIV/0!</v>
      </c>
      <c r="H4" s="7">
        <v>35120</v>
      </c>
      <c r="I4" s="8">
        <f t="shared" ref="I4:I18" si="2">C4+F4</f>
        <v>0</v>
      </c>
    </row>
    <row r="5" spans="1:9" x14ac:dyDescent="0.25">
      <c r="A5" s="1" t="s">
        <v>9</v>
      </c>
      <c r="B5" s="7">
        <v>2100</v>
      </c>
      <c r="C5" s="24"/>
      <c r="D5" s="7" t="e">
        <f t="shared" si="0"/>
        <v>#DIV/0!</v>
      </c>
      <c r="E5" s="7">
        <v>1400</v>
      </c>
      <c r="F5" s="24"/>
      <c r="G5" s="7" t="e">
        <f t="shared" si="1"/>
        <v>#DIV/0!</v>
      </c>
      <c r="H5" s="7">
        <v>3500</v>
      </c>
      <c r="I5" s="8">
        <f t="shared" si="2"/>
        <v>0</v>
      </c>
    </row>
    <row r="6" spans="1:9" x14ac:dyDescent="0.25">
      <c r="A6" s="1" t="s">
        <v>10</v>
      </c>
      <c r="B6" s="7">
        <v>2004</v>
      </c>
      <c r="C6" s="24"/>
      <c r="D6" s="7" t="e">
        <f t="shared" si="0"/>
        <v>#DIV/0!</v>
      </c>
      <c r="E6" s="7">
        <v>1336</v>
      </c>
      <c r="F6" s="24"/>
      <c r="G6" s="7" t="e">
        <f t="shared" si="1"/>
        <v>#DIV/0!</v>
      </c>
      <c r="H6" s="7">
        <v>3340</v>
      </c>
      <c r="I6" s="8">
        <f t="shared" si="2"/>
        <v>0</v>
      </c>
    </row>
    <row r="7" spans="1:9" x14ac:dyDescent="0.25">
      <c r="A7" s="1" t="s">
        <v>11</v>
      </c>
      <c r="B7" s="7">
        <v>8076</v>
      </c>
      <c r="C7" s="24"/>
      <c r="D7" s="7" t="e">
        <f t="shared" si="0"/>
        <v>#DIV/0!</v>
      </c>
      <c r="E7" s="7">
        <v>5384</v>
      </c>
      <c r="F7" s="24"/>
      <c r="G7" s="7" t="e">
        <f t="shared" si="1"/>
        <v>#DIV/0!</v>
      </c>
      <c r="H7" s="7">
        <v>13460</v>
      </c>
      <c r="I7" s="8">
        <f t="shared" si="2"/>
        <v>0</v>
      </c>
    </row>
    <row r="8" spans="1:9" x14ac:dyDescent="0.25">
      <c r="A8" s="1" t="s">
        <v>12</v>
      </c>
      <c r="B8" s="7">
        <v>15096</v>
      </c>
      <c r="C8" s="24"/>
      <c r="D8" s="7" t="e">
        <f t="shared" si="0"/>
        <v>#DIV/0!</v>
      </c>
      <c r="E8" s="7">
        <v>10064</v>
      </c>
      <c r="F8" s="24"/>
      <c r="G8" s="7" t="e">
        <f t="shared" si="1"/>
        <v>#DIV/0!</v>
      </c>
      <c r="H8" s="7">
        <v>25160</v>
      </c>
      <c r="I8" s="8">
        <f t="shared" si="2"/>
        <v>0</v>
      </c>
    </row>
    <row r="9" spans="1:9" x14ac:dyDescent="0.25">
      <c r="A9" s="1" t="s">
        <v>13</v>
      </c>
      <c r="B9" s="7">
        <v>3960</v>
      </c>
      <c r="C9" s="24"/>
      <c r="D9" s="7" t="e">
        <f t="shared" si="0"/>
        <v>#DIV/0!</v>
      </c>
      <c r="E9" s="7">
        <v>2640</v>
      </c>
      <c r="F9" s="24"/>
      <c r="G9" s="7" t="e">
        <f t="shared" si="1"/>
        <v>#DIV/0!</v>
      </c>
      <c r="H9" s="7">
        <v>6600</v>
      </c>
      <c r="I9" s="8">
        <f t="shared" si="2"/>
        <v>0</v>
      </c>
    </row>
    <row r="10" spans="1:9" x14ac:dyDescent="0.25">
      <c r="A10" s="1" t="s">
        <v>14</v>
      </c>
      <c r="B10" s="7">
        <v>8040</v>
      </c>
      <c r="C10" s="24"/>
      <c r="D10" s="7" t="e">
        <f t="shared" si="0"/>
        <v>#DIV/0!</v>
      </c>
      <c r="E10" s="7">
        <v>5360</v>
      </c>
      <c r="F10" s="24"/>
      <c r="G10" s="7" t="e">
        <f t="shared" si="1"/>
        <v>#DIV/0!</v>
      </c>
      <c r="H10" s="7">
        <v>13400</v>
      </c>
      <c r="I10" s="8">
        <f t="shared" si="2"/>
        <v>0</v>
      </c>
    </row>
    <row r="11" spans="1:9" x14ac:dyDescent="0.25">
      <c r="A11" s="1" t="s">
        <v>15</v>
      </c>
      <c r="B11" s="7">
        <v>2100</v>
      </c>
      <c r="C11" s="24"/>
      <c r="D11" s="7" t="e">
        <f t="shared" si="0"/>
        <v>#DIV/0!</v>
      </c>
      <c r="E11" s="7">
        <v>1400</v>
      </c>
      <c r="F11" s="24"/>
      <c r="G11" s="7" t="e">
        <f t="shared" si="1"/>
        <v>#DIV/0!</v>
      </c>
      <c r="H11" s="7">
        <v>3500</v>
      </c>
      <c r="I11" s="8">
        <f t="shared" si="2"/>
        <v>0</v>
      </c>
    </row>
    <row r="12" spans="1:9" x14ac:dyDescent="0.25">
      <c r="A12" s="1" t="s">
        <v>16</v>
      </c>
      <c r="B12" s="7">
        <v>25080</v>
      </c>
      <c r="C12" s="24"/>
      <c r="D12" s="7" t="e">
        <f t="shared" si="0"/>
        <v>#DIV/0!</v>
      </c>
      <c r="E12" s="7">
        <v>16720</v>
      </c>
      <c r="F12" s="24"/>
      <c r="G12" s="7" t="e">
        <f t="shared" si="1"/>
        <v>#DIV/0!</v>
      </c>
      <c r="H12" s="7">
        <v>41800</v>
      </c>
      <c r="I12" s="8">
        <f t="shared" si="2"/>
        <v>0</v>
      </c>
    </row>
    <row r="13" spans="1:9" x14ac:dyDescent="0.25">
      <c r="A13" s="1" t="s">
        <v>17</v>
      </c>
      <c r="B13" s="7">
        <v>11616</v>
      </c>
      <c r="C13" s="24"/>
      <c r="D13" s="7" t="e">
        <f t="shared" si="0"/>
        <v>#DIV/0!</v>
      </c>
      <c r="E13" s="7">
        <v>7744</v>
      </c>
      <c r="F13" s="24"/>
      <c r="G13" s="7" t="e">
        <f t="shared" si="1"/>
        <v>#DIV/0!</v>
      </c>
      <c r="H13" s="7">
        <v>19360</v>
      </c>
      <c r="I13" s="8">
        <f t="shared" si="2"/>
        <v>0</v>
      </c>
    </row>
    <row r="14" spans="1:9" x14ac:dyDescent="0.25">
      <c r="A14" s="1" t="s">
        <v>18</v>
      </c>
      <c r="B14" s="7">
        <v>11220</v>
      </c>
      <c r="C14" s="24"/>
      <c r="D14" s="7" t="e">
        <f t="shared" si="0"/>
        <v>#DIV/0!</v>
      </c>
      <c r="E14" s="7">
        <v>7480</v>
      </c>
      <c r="F14" s="24"/>
      <c r="G14" s="7" t="e">
        <f t="shared" si="1"/>
        <v>#DIV/0!</v>
      </c>
      <c r="H14" s="7">
        <v>18700</v>
      </c>
      <c r="I14" s="8">
        <f t="shared" si="2"/>
        <v>0</v>
      </c>
    </row>
    <row r="15" spans="1:9" x14ac:dyDescent="0.25">
      <c r="A15" s="1" t="s">
        <v>19</v>
      </c>
      <c r="B15" s="7">
        <v>8160</v>
      </c>
      <c r="C15" s="24"/>
      <c r="D15" s="7" t="e">
        <f t="shared" si="0"/>
        <v>#DIV/0!</v>
      </c>
      <c r="E15" s="7">
        <v>5440</v>
      </c>
      <c r="F15" s="24"/>
      <c r="G15" s="7" t="e">
        <f t="shared" si="1"/>
        <v>#DIV/0!</v>
      </c>
      <c r="H15" s="7">
        <v>13600</v>
      </c>
      <c r="I15" s="8">
        <f t="shared" si="2"/>
        <v>0</v>
      </c>
    </row>
    <row r="16" spans="1:9" x14ac:dyDescent="0.25">
      <c r="A16" s="1" t="s">
        <v>20</v>
      </c>
      <c r="B16" s="7">
        <v>5640</v>
      </c>
      <c r="C16" s="24"/>
      <c r="D16" s="7" t="e">
        <f t="shared" si="0"/>
        <v>#DIV/0!</v>
      </c>
      <c r="E16" s="7">
        <v>3760</v>
      </c>
      <c r="F16" s="24"/>
      <c r="G16" s="7" t="e">
        <f t="shared" si="1"/>
        <v>#DIV/0!</v>
      </c>
      <c r="H16" s="7">
        <v>9400</v>
      </c>
      <c r="I16" s="8">
        <f t="shared" si="2"/>
        <v>0</v>
      </c>
    </row>
    <row r="17" spans="1:9" x14ac:dyDescent="0.25">
      <c r="A17" s="1" t="s">
        <v>21</v>
      </c>
      <c r="B17" s="7">
        <v>4704</v>
      </c>
      <c r="C17" s="24"/>
      <c r="D17" s="7" t="e">
        <f t="shared" si="0"/>
        <v>#DIV/0!</v>
      </c>
      <c r="E17" s="7">
        <v>3136</v>
      </c>
      <c r="F17" s="24"/>
      <c r="G17" s="7" t="e">
        <f t="shared" si="1"/>
        <v>#DIV/0!</v>
      </c>
      <c r="H17" s="7">
        <v>7840</v>
      </c>
      <c r="I17" s="8">
        <f t="shared" si="2"/>
        <v>0</v>
      </c>
    </row>
    <row r="18" spans="1:9" x14ac:dyDescent="0.25">
      <c r="A18" s="1" t="s">
        <v>22</v>
      </c>
      <c r="B18" s="7">
        <v>12072</v>
      </c>
      <c r="C18" s="24"/>
      <c r="D18" s="7" t="e">
        <f t="shared" si="0"/>
        <v>#DIV/0!</v>
      </c>
      <c r="E18" s="7">
        <v>8048</v>
      </c>
      <c r="F18" s="24"/>
      <c r="G18" s="7" t="e">
        <f t="shared" si="1"/>
        <v>#DIV/0!</v>
      </c>
      <c r="H18" s="7">
        <v>20120</v>
      </c>
      <c r="I18" s="8">
        <f t="shared" si="2"/>
        <v>0</v>
      </c>
    </row>
    <row r="19" spans="1:9" x14ac:dyDescent="0.25">
      <c r="A19" s="2" t="s">
        <v>23</v>
      </c>
      <c r="B19" s="18">
        <v>156720</v>
      </c>
      <c r="C19" s="19">
        <f>C3+C4+C5+C6+C7+C8+C9+C10+C11+C12+C13+C14+C15+C16+C17+C18</f>
        <v>0</v>
      </c>
      <c r="D19" s="20" t="s">
        <v>25</v>
      </c>
      <c r="E19" s="18">
        <v>104480</v>
      </c>
      <c r="F19" s="19">
        <f>F3+F4+F5+F6+F7+F8+F9+F10+F11+F12+F13+F14+F15+F16+F17+F18</f>
        <v>0</v>
      </c>
      <c r="G19" s="20" t="s">
        <v>25</v>
      </c>
      <c r="H19" s="18">
        <v>261200</v>
      </c>
      <c r="I19" s="19">
        <f>C19+F19</f>
        <v>0</v>
      </c>
    </row>
    <row r="20" spans="1:9" x14ac:dyDescent="0.25">
      <c r="A20" s="1" t="s">
        <v>24</v>
      </c>
      <c r="B20" s="21"/>
      <c r="C20" s="21"/>
      <c r="D20" s="21"/>
      <c r="E20" s="22"/>
      <c r="F20" s="21"/>
      <c r="G20" s="21"/>
      <c r="H20" s="18">
        <v>261200</v>
      </c>
      <c r="I20" s="21"/>
    </row>
    <row r="23" spans="1:9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4"/>
      <c r="B24" s="15"/>
      <c r="C24" s="14"/>
      <c r="D24" s="14"/>
      <c r="E24" s="15"/>
      <c r="F24" s="14"/>
      <c r="G24" s="14"/>
      <c r="H24" s="15"/>
      <c r="I24" s="14"/>
    </row>
    <row r="25" spans="1:9" x14ac:dyDescent="0.25">
      <c r="A25" s="14"/>
      <c r="B25" s="15"/>
      <c r="C25" s="14"/>
      <c r="D25" s="14"/>
      <c r="E25" s="15"/>
      <c r="F25" s="14"/>
      <c r="G25" s="14"/>
      <c r="H25" s="15"/>
      <c r="I25" s="14"/>
    </row>
    <row r="26" spans="1:9" x14ac:dyDescent="0.25">
      <c r="A26" s="14"/>
      <c r="B26" s="15"/>
      <c r="C26" s="14"/>
      <c r="D26" s="14"/>
      <c r="E26" s="15"/>
      <c r="F26" s="14"/>
      <c r="G26" s="14"/>
      <c r="H26" s="15"/>
      <c r="I26" s="14"/>
    </row>
    <row r="27" spans="1:9" x14ac:dyDescent="0.25">
      <c r="A27" s="14"/>
      <c r="B27" s="15"/>
      <c r="C27" s="14"/>
      <c r="D27" s="14"/>
      <c r="E27" s="15"/>
      <c r="F27" s="14"/>
      <c r="G27" s="14"/>
      <c r="H27" s="15"/>
      <c r="I27" s="14"/>
    </row>
    <row r="28" spans="1:9" x14ac:dyDescent="0.25">
      <c r="A28" s="14"/>
      <c r="B28" s="15"/>
      <c r="C28" s="14"/>
      <c r="D28" s="14"/>
      <c r="E28" s="15"/>
      <c r="F28" s="14"/>
      <c r="G28" s="14"/>
      <c r="H28" s="15"/>
      <c r="I28" s="14"/>
    </row>
    <row r="29" spans="1:9" x14ac:dyDescent="0.25">
      <c r="A29" s="14"/>
      <c r="B29" s="15"/>
      <c r="C29" s="14"/>
      <c r="D29" s="14"/>
      <c r="E29" s="15"/>
      <c r="F29" s="14"/>
      <c r="G29" s="14"/>
      <c r="H29" s="15"/>
      <c r="I29" s="14"/>
    </row>
    <row r="30" spans="1:9" x14ac:dyDescent="0.25">
      <c r="A30" s="14"/>
      <c r="B30" s="15"/>
      <c r="C30" s="14"/>
      <c r="D30" s="14"/>
      <c r="E30" s="15"/>
      <c r="F30" s="14"/>
      <c r="G30" s="14"/>
      <c r="H30" s="15"/>
      <c r="I30" s="14"/>
    </row>
    <row r="31" spans="1:9" x14ac:dyDescent="0.25">
      <c r="A31" s="14"/>
      <c r="B31" s="15"/>
      <c r="C31" s="14"/>
      <c r="D31" s="14"/>
      <c r="E31" s="15"/>
      <c r="F31" s="14"/>
      <c r="G31" s="14"/>
      <c r="H31" s="15"/>
      <c r="I31" s="14"/>
    </row>
    <row r="32" spans="1:9" x14ac:dyDescent="0.25">
      <c r="A32" s="14"/>
      <c r="B32" s="15"/>
      <c r="C32" s="14"/>
      <c r="D32" s="14"/>
      <c r="E32" s="15"/>
      <c r="F32" s="14"/>
      <c r="G32" s="14"/>
      <c r="H32" s="15"/>
      <c r="I32" s="14"/>
    </row>
    <row r="33" spans="1:9" x14ac:dyDescent="0.25">
      <c r="A33" s="14"/>
      <c r="B33" s="15"/>
      <c r="C33" s="14"/>
      <c r="D33" s="14"/>
      <c r="E33" s="15"/>
      <c r="F33" s="14"/>
      <c r="G33" s="14"/>
      <c r="H33" s="15"/>
      <c r="I33" s="14"/>
    </row>
    <row r="34" spans="1:9" x14ac:dyDescent="0.25">
      <c r="A34" s="14"/>
      <c r="B34" s="15"/>
      <c r="C34" s="14"/>
      <c r="D34" s="14"/>
      <c r="E34" s="15"/>
      <c r="F34" s="14"/>
      <c r="G34" s="14"/>
      <c r="H34" s="15"/>
      <c r="I34" s="14"/>
    </row>
    <row r="35" spans="1:9" x14ac:dyDescent="0.25">
      <c r="A35" s="14"/>
      <c r="B35" s="15"/>
      <c r="C35" s="14"/>
      <c r="D35" s="14"/>
      <c r="E35" s="15"/>
      <c r="F35" s="14"/>
      <c r="G35" s="14"/>
      <c r="H35" s="15"/>
      <c r="I35" s="14"/>
    </row>
    <row r="36" spans="1:9" x14ac:dyDescent="0.25">
      <c r="A36" s="14"/>
      <c r="B36" s="15"/>
      <c r="C36" s="14"/>
      <c r="D36" s="14"/>
      <c r="E36" s="15"/>
      <c r="F36" s="14"/>
      <c r="G36" s="14"/>
      <c r="H36" s="15"/>
      <c r="I36" s="14"/>
    </row>
    <row r="37" spans="1:9" x14ac:dyDescent="0.25">
      <c r="A37" s="14"/>
      <c r="B37" s="15"/>
      <c r="C37" s="14"/>
      <c r="D37" s="14"/>
      <c r="E37" s="15"/>
      <c r="F37" s="14"/>
      <c r="G37" s="14"/>
      <c r="H37" s="15"/>
      <c r="I37" s="14"/>
    </row>
    <row r="38" spans="1:9" x14ac:dyDescent="0.25">
      <c r="A38" s="14"/>
      <c r="B38" s="15"/>
      <c r="C38" s="14"/>
      <c r="D38" s="14"/>
      <c r="E38" s="15"/>
      <c r="F38" s="14"/>
      <c r="G38" s="14"/>
      <c r="H38" s="15"/>
      <c r="I38" s="14"/>
    </row>
    <row r="39" spans="1:9" x14ac:dyDescent="0.25">
      <c r="A39" s="14"/>
      <c r="B39" s="15"/>
      <c r="C39" s="14"/>
      <c r="D39" s="14"/>
      <c r="E39" s="15"/>
      <c r="F39" s="14"/>
      <c r="G39" s="14"/>
      <c r="H39" s="15"/>
      <c r="I39" s="14"/>
    </row>
    <row r="40" spans="1:9" x14ac:dyDescent="0.25">
      <c r="A40" s="14"/>
      <c r="B40" s="16"/>
      <c r="C40" s="14"/>
      <c r="D40" s="14"/>
      <c r="E40" s="16"/>
      <c r="F40" s="14"/>
      <c r="G40" s="14"/>
      <c r="H40" s="16"/>
      <c r="I40" s="14"/>
    </row>
    <row r="41" spans="1:9" x14ac:dyDescent="0.25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25">
      <c r="A42" s="14"/>
      <c r="B42" s="14"/>
      <c r="C42" s="14"/>
      <c r="D42" s="14"/>
      <c r="E42" s="14"/>
      <c r="F42" s="14"/>
      <c r="G42" s="14"/>
      <c r="H42" s="14"/>
      <c r="I42" s="14"/>
    </row>
  </sheetData>
  <sheetProtection password="CF0F" sheet="1" objects="1" scenarios="1"/>
  <mergeCells count="4">
    <mergeCell ref="B1:D1"/>
    <mergeCell ref="E1:G1"/>
    <mergeCell ref="H1:I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F3" sqref="F3"/>
    </sheetView>
  </sheetViews>
  <sheetFormatPr defaultRowHeight="15" x14ac:dyDescent="0.25"/>
  <cols>
    <col min="1" max="9" width="15.85546875" customWidth="1"/>
  </cols>
  <sheetData>
    <row r="1" spans="1:9" x14ac:dyDescent="0.25">
      <c r="A1" s="28" t="s">
        <v>0</v>
      </c>
      <c r="B1" s="25" t="s">
        <v>1</v>
      </c>
      <c r="C1" s="25"/>
      <c r="D1" s="25"/>
      <c r="E1" s="26" t="s">
        <v>2</v>
      </c>
      <c r="F1" s="26"/>
      <c r="G1" s="26"/>
      <c r="H1" s="27" t="s">
        <v>3</v>
      </c>
      <c r="I1" s="27"/>
    </row>
    <row r="2" spans="1:9" ht="28.5" x14ac:dyDescent="0.25">
      <c r="A2" s="28"/>
      <c r="B2" s="5" t="s">
        <v>4</v>
      </c>
      <c r="C2" s="5" t="s">
        <v>5</v>
      </c>
      <c r="D2" s="5" t="s">
        <v>6</v>
      </c>
      <c r="E2" s="3" t="s">
        <v>4</v>
      </c>
      <c r="F2" s="3" t="s">
        <v>5</v>
      </c>
      <c r="G2" s="3" t="s">
        <v>6</v>
      </c>
      <c r="H2" s="4" t="s">
        <v>4</v>
      </c>
      <c r="I2" s="4" t="s">
        <v>5</v>
      </c>
    </row>
    <row r="3" spans="1:9" x14ac:dyDescent="0.25">
      <c r="A3" s="1" t="s">
        <v>7</v>
      </c>
      <c r="B3" s="7">
        <v>7890</v>
      </c>
      <c r="C3" s="24"/>
      <c r="D3" s="7" t="e">
        <f>B3/C3</f>
        <v>#DIV/0!</v>
      </c>
      <c r="E3" s="7">
        <v>5260</v>
      </c>
      <c r="F3" s="24"/>
      <c r="G3" s="7" t="e">
        <f>E3/F3</f>
        <v>#DIV/0!</v>
      </c>
      <c r="H3" s="7">
        <v>13150</v>
      </c>
      <c r="I3" s="8">
        <f>C3+F3</f>
        <v>0</v>
      </c>
    </row>
    <row r="4" spans="1:9" x14ac:dyDescent="0.25">
      <c r="A4" s="1" t="s">
        <v>8</v>
      </c>
      <c r="B4" s="7">
        <v>10536</v>
      </c>
      <c r="C4" s="24"/>
      <c r="D4" s="7" t="e">
        <f t="shared" ref="D4:D18" si="0">B4/C4</f>
        <v>#DIV/0!</v>
      </c>
      <c r="E4" s="7">
        <v>7024</v>
      </c>
      <c r="F4" s="24"/>
      <c r="G4" s="7" t="e">
        <f t="shared" ref="G4:G18" si="1">E4/F4</f>
        <v>#DIV/0!</v>
      </c>
      <c r="H4" s="7">
        <v>17560</v>
      </c>
      <c r="I4" s="8">
        <f t="shared" ref="I4:I18" si="2">C4+F4</f>
        <v>0</v>
      </c>
    </row>
    <row r="5" spans="1:9" x14ac:dyDescent="0.25">
      <c r="A5" s="1" t="s">
        <v>9</v>
      </c>
      <c r="B5" s="7">
        <v>1050</v>
      </c>
      <c r="C5" s="24"/>
      <c r="D5" s="7" t="e">
        <f t="shared" si="0"/>
        <v>#DIV/0!</v>
      </c>
      <c r="E5" s="7">
        <v>700</v>
      </c>
      <c r="F5" s="24"/>
      <c r="G5" s="7" t="e">
        <f t="shared" si="1"/>
        <v>#DIV/0!</v>
      </c>
      <c r="H5" s="7">
        <v>1750</v>
      </c>
      <c r="I5" s="8">
        <f t="shared" si="2"/>
        <v>0</v>
      </c>
    </row>
    <row r="6" spans="1:9" x14ac:dyDescent="0.25">
      <c r="A6" s="1" t="s">
        <v>10</v>
      </c>
      <c r="B6" s="7">
        <v>1002</v>
      </c>
      <c r="C6" s="24"/>
      <c r="D6" s="7" t="e">
        <f t="shared" si="0"/>
        <v>#DIV/0!</v>
      </c>
      <c r="E6" s="7">
        <v>668</v>
      </c>
      <c r="F6" s="24"/>
      <c r="G6" s="7" t="e">
        <f t="shared" si="1"/>
        <v>#DIV/0!</v>
      </c>
      <c r="H6" s="7">
        <v>1670</v>
      </c>
      <c r="I6" s="8">
        <f t="shared" si="2"/>
        <v>0</v>
      </c>
    </row>
    <row r="7" spans="1:9" x14ac:dyDescent="0.25">
      <c r="A7" s="1" t="s">
        <v>11</v>
      </c>
      <c r="B7" s="7">
        <v>4038</v>
      </c>
      <c r="C7" s="24"/>
      <c r="D7" s="7" t="e">
        <f t="shared" si="0"/>
        <v>#DIV/0!</v>
      </c>
      <c r="E7" s="7">
        <v>2692</v>
      </c>
      <c r="F7" s="24"/>
      <c r="G7" s="7" t="e">
        <f t="shared" si="1"/>
        <v>#DIV/0!</v>
      </c>
      <c r="H7" s="7">
        <v>6730</v>
      </c>
      <c r="I7" s="8">
        <f t="shared" si="2"/>
        <v>0</v>
      </c>
    </row>
    <row r="8" spans="1:9" x14ac:dyDescent="0.25">
      <c r="A8" s="1" t="s">
        <v>12</v>
      </c>
      <c r="B8" s="7">
        <v>7548</v>
      </c>
      <c r="C8" s="24"/>
      <c r="D8" s="7" t="e">
        <f t="shared" si="0"/>
        <v>#DIV/0!</v>
      </c>
      <c r="E8" s="7">
        <v>5032</v>
      </c>
      <c r="F8" s="24"/>
      <c r="G8" s="7" t="e">
        <f t="shared" si="1"/>
        <v>#DIV/0!</v>
      </c>
      <c r="H8" s="7">
        <v>12580</v>
      </c>
      <c r="I8" s="8">
        <f t="shared" si="2"/>
        <v>0</v>
      </c>
    </row>
    <row r="9" spans="1:9" x14ac:dyDescent="0.25">
      <c r="A9" s="1" t="s">
        <v>13</v>
      </c>
      <c r="B9" s="7">
        <v>1980</v>
      </c>
      <c r="C9" s="24"/>
      <c r="D9" s="7" t="e">
        <f t="shared" si="0"/>
        <v>#DIV/0!</v>
      </c>
      <c r="E9" s="7">
        <v>1320</v>
      </c>
      <c r="F9" s="24"/>
      <c r="G9" s="7" t="e">
        <f t="shared" si="1"/>
        <v>#DIV/0!</v>
      </c>
      <c r="H9" s="7">
        <v>3300</v>
      </c>
      <c r="I9" s="8">
        <f t="shared" si="2"/>
        <v>0</v>
      </c>
    </row>
    <row r="10" spans="1:9" x14ac:dyDescent="0.25">
      <c r="A10" s="1" t="s">
        <v>14</v>
      </c>
      <c r="B10" s="7">
        <v>4020</v>
      </c>
      <c r="C10" s="24"/>
      <c r="D10" s="7" t="e">
        <f t="shared" si="0"/>
        <v>#DIV/0!</v>
      </c>
      <c r="E10" s="7">
        <v>2680</v>
      </c>
      <c r="F10" s="24"/>
      <c r="G10" s="7" t="e">
        <f t="shared" si="1"/>
        <v>#DIV/0!</v>
      </c>
      <c r="H10" s="7">
        <v>6700</v>
      </c>
      <c r="I10" s="8">
        <f t="shared" si="2"/>
        <v>0</v>
      </c>
    </row>
    <row r="11" spans="1:9" x14ac:dyDescent="0.25">
      <c r="A11" s="1" t="s">
        <v>15</v>
      </c>
      <c r="B11" s="7">
        <v>1050</v>
      </c>
      <c r="C11" s="24"/>
      <c r="D11" s="7" t="e">
        <f t="shared" si="0"/>
        <v>#DIV/0!</v>
      </c>
      <c r="E11" s="7">
        <v>700</v>
      </c>
      <c r="F11" s="24"/>
      <c r="G11" s="7" t="e">
        <f t="shared" si="1"/>
        <v>#DIV/0!</v>
      </c>
      <c r="H11" s="7">
        <v>1750</v>
      </c>
      <c r="I11" s="8">
        <f t="shared" si="2"/>
        <v>0</v>
      </c>
    </row>
    <row r="12" spans="1:9" x14ac:dyDescent="0.25">
      <c r="A12" s="1" t="s">
        <v>16</v>
      </c>
      <c r="B12" s="7">
        <v>12540</v>
      </c>
      <c r="C12" s="24"/>
      <c r="D12" s="7" t="e">
        <f t="shared" si="0"/>
        <v>#DIV/0!</v>
      </c>
      <c r="E12" s="7">
        <v>8360</v>
      </c>
      <c r="F12" s="24"/>
      <c r="G12" s="7" t="e">
        <f t="shared" si="1"/>
        <v>#DIV/0!</v>
      </c>
      <c r="H12" s="7">
        <v>20900</v>
      </c>
      <c r="I12" s="8">
        <f t="shared" si="2"/>
        <v>0</v>
      </c>
    </row>
    <row r="13" spans="1:9" x14ac:dyDescent="0.25">
      <c r="A13" s="1" t="s">
        <v>17</v>
      </c>
      <c r="B13" s="7">
        <v>5808</v>
      </c>
      <c r="C13" s="24"/>
      <c r="D13" s="7" t="e">
        <f t="shared" si="0"/>
        <v>#DIV/0!</v>
      </c>
      <c r="E13" s="7">
        <v>3872</v>
      </c>
      <c r="F13" s="24"/>
      <c r="G13" s="7" t="e">
        <f t="shared" si="1"/>
        <v>#DIV/0!</v>
      </c>
      <c r="H13" s="7">
        <v>9680</v>
      </c>
      <c r="I13" s="8">
        <f t="shared" si="2"/>
        <v>0</v>
      </c>
    </row>
    <row r="14" spans="1:9" x14ac:dyDescent="0.25">
      <c r="A14" s="1" t="s">
        <v>18</v>
      </c>
      <c r="B14" s="7">
        <v>5610</v>
      </c>
      <c r="C14" s="24"/>
      <c r="D14" s="7" t="e">
        <f t="shared" si="0"/>
        <v>#DIV/0!</v>
      </c>
      <c r="E14" s="7">
        <v>3740</v>
      </c>
      <c r="F14" s="24"/>
      <c r="G14" s="7" t="e">
        <f t="shared" si="1"/>
        <v>#DIV/0!</v>
      </c>
      <c r="H14" s="7">
        <v>9350</v>
      </c>
      <c r="I14" s="8">
        <f t="shared" si="2"/>
        <v>0</v>
      </c>
    </row>
    <row r="15" spans="1:9" x14ac:dyDescent="0.25">
      <c r="A15" s="1" t="s">
        <v>19</v>
      </c>
      <c r="B15" s="7">
        <v>4080</v>
      </c>
      <c r="C15" s="24"/>
      <c r="D15" s="7" t="e">
        <f t="shared" si="0"/>
        <v>#DIV/0!</v>
      </c>
      <c r="E15" s="7">
        <v>2720</v>
      </c>
      <c r="F15" s="24"/>
      <c r="G15" s="7" t="e">
        <f t="shared" si="1"/>
        <v>#DIV/0!</v>
      </c>
      <c r="H15" s="7">
        <v>6800</v>
      </c>
      <c r="I15" s="8">
        <f t="shared" si="2"/>
        <v>0</v>
      </c>
    </row>
    <row r="16" spans="1:9" x14ac:dyDescent="0.25">
      <c r="A16" s="1" t="s">
        <v>20</v>
      </c>
      <c r="B16" s="7">
        <v>2820</v>
      </c>
      <c r="C16" s="24"/>
      <c r="D16" s="7" t="e">
        <f t="shared" si="0"/>
        <v>#DIV/0!</v>
      </c>
      <c r="E16" s="7">
        <v>1880</v>
      </c>
      <c r="F16" s="24"/>
      <c r="G16" s="7" t="e">
        <f t="shared" si="1"/>
        <v>#DIV/0!</v>
      </c>
      <c r="H16" s="7">
        <v>4700</v>
      </c>
      <c r="I16" s="8">
        <f t="shared" si="2"/>
        <v>0</v>
      </c>
    </row>
    <row r="17" spans="1:9" x14ac:dyDescent="0.25">
      <c r="A17" s="1" t="s">
        <v>21</v>
      </c>
      <c r="B17" s="7">
        <v>2352</v>
      </c>
      <c r="C17" s="24"/>
      <c r="D17" s="7" t="e">
        <f t="shared" si="0"/>
        <v>#DIV/0!</v>
      </c>
      <c r="E17" s="7">
        <v>1568</v>
      </c>
      <c r="F17" s="24"/>
      <c r="G17" s="7" t="e">
        <f t="shared" si="1"/>
        <v>#DIV/0!</v>
      </c>
      <c r="H17" s="7">
        <v>3920</v>
      </c>
      <c r="I17" s="8">
        <f t="shared" si="2"/>
        <v>0</v>
      </c>
    </row>
    <row r="18" spans="1:9" x14ac:dyDescent="0.25">
      <c r="A18" s="1" t="s">
        <v>22</v>
      </c>
      <c r="B18" s="7">
        <v>6036</v>
      </c>
      <c r="C18" s="24"/>
      <c r="D18" s="7" t="e">
        <f t="shared" si="0"/>
        <v>#DIV/0!</v>
      </c>
      <c r="E18" s="7">
        <v>4024</v>
      </c>
      <c r="F18" s="24"/>
      <c r="G18" s="7" t="e">
        <f t="shared" si="1"/>
        <v>#DIV/0!</v>
      </c>
      <c r="H18" s="7">
        <v>10060</v>
      </c>
      <c r="I18" s="8">
        <f t="shared" si="2"/>
        <v>0</v>
      </c>
    </row>
    <row r="19" spans="1:9" x14ac:dyDescent="0.25">
      <c r="A19" s="2" t="s">
        <v>23</v>
      </c>
      <c r="B19" s="18">
        <v>78360</v>
      </c>
      <c r="C19" s="19">
        <f>C3+C4+C5+C6+C7+C8+C9+C10+C11+C12+C13+C14+C15+C16+C17+C18</f>
        <v>0</v>
      </c>
      <c r="D19" s="20" t="s">
        <v>25</v>
      </c>
      <c r="E19" s="18">
        <v>52240</v>
      </c>
      <c r="F19" s="19">
        <f>F3+F4+F5+F6+F7+F8+F9+F10+F11+F12+F13+F14+F15+F16+F17+F18</f>
        <v>0</v>
      </c>
      <c r="G19" s="20" t="s">
        <v>25</v>
      </c>
      <c r="H19" s="18">
        <v>130600</v>
      </c>
      <c r="I19" s="19">
        <f>C19+F19</f>
        <v>0</v>
      </c>
    </row>
    <row r="20" spans="1:9" x14ac:dyDescent="0.25">
      <c r="A20" s="6" t="s">
        <v>24</v>
      </c>
      <c r="B20" s="9"/>
      <c r="C20" s="10"/>
      <c r="D20" s="10"/>
      <c r="E20" s="11"/>
      <c r="F20" s="10"/>
      <c r="G20" s="10"/>
      <c r="H20" s="12">
        <v>130600</v>
      </c>
      <c r="I20" s="13"/>
    </row>
    <row r="23" spans="1:9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4"/>
      <c r="B24" s="15"/>
      <c r="C24" s="14"/>
      <c r="D24" s="14"/>
      <c r="E24" s="15"/>
      <c r="F24" s="14"/>
      <c r="G24" s="14"/>
      <c r="H24" s="15"/>
      <c r="I24" s="14"/>
    </row>
    <row r="25" spans="1:9" x14ac:dyDescent="0.25">
      <c r="A25" s="14"/>
      <c r="B25" s="15"/>
      <c r="C25" s="14"/>
      <c r="D25" s="14"/>
      <c r="E25" s="15"/>
      <c r="F25" s="14"/>
      <c r="G25" s="14"/>
      <c r="H25" s="15"/>
      <c r="I25" s="14"/>
    </row>
    <row r="26" spans="1:9" x14ac:dyDescent="0.25">
      <c r="A26" s="14"/>
      <c r="B26" s="15"/>
      <c r="C26" s="14"/>
      <c r="D26" s="14"/>
      <c r="E26" s="15"/>
      <c r="F26" s="14"/>
      <c r="G26" s="14"/>
      <c r="H26" s="15"/>
      <c r="I26" s="14"/>
    </row>
    <row r="27" spans="1:9" x14ac:dyDescent="0.25">
      <c r="A27" s="14"/>
      <c r="B27" s="15"/>
      <c r="C27" s="14"/>
      <c r="D27" s="14"/>
      <c r="E27" s="15"/>
      <c r="F27" s="14"/>
      <c r="G27" s="14"/>
      <c r="H27" s="15"/>
      <c r="I27" s="14"/>
    </row>
    <row r="28" spans="1:9" x14ac:dyDescent="0.25">
      <c r="A28" s="14"/>
      <c r="B28" s="15"/>
      <c r="C28" s="14"/>
      <c r="D28" s="14"/>
      <c r="E28" s="15"/>
      <c r="F28" s="14"/>
      <c r="G28" s="14"/>
      <c r="H28" s="15"/>
      <c r="I28" s="14"/>
    </row>
    <row r="29" spans="1:9" x14ac:dyDescent="0.25">
      <c r="A29" s="14"/>
      <c r="B29" s="15"/>
      <c r="C29" s="14"/>
      <c r="D29" s="14"/>
      <c r="E29" s="15"/>
      <c r="F29" s="14"/>
      <c r="G29" s="14"/>
      <c r="H29" s="15"/>
      <c r="I29" s="14"/>
    </row>
    <row r="30" spans="1:9" x14ac:dyDescent="0.25">
      <c r="A30" s="14"/>
      <c r="B30" s="15"/>
      <c r="C30" s="14"/>
      <c r="D30" s="14"/>
      <c r="E30" s="15"/>
      <c r="F30" s="14"/>
      <c r="G30" s="14"/>
      <c r="H30" s="15"/>
      <c r="I30" s="14"/>
    </row>
    <row r="31" spans="1:9" x14ac:dyDescent="0.25">
      <c r="A31" s="14"/>
      <c r="B31" s="15"/>
      <c r="C31" s="14"/>
      <c r="D31" s="14"/>
      <c r="E31" s="15"/>
      <c r="F31" s="14"/>
      <c r="G31" s="14"/>
      <c r="H31" s="15"/>
      <c r="I31" s="14"/>
    </row>
    <row r="32" spans="1:9" x14ac:dyDescent="0.25">
      <c r="A32" s="14"/>
      <c r="B32" s="15"/>
      <c r="C32" s="14"/>
      <c r="D32" s="14"/>
      <c r="E32" s="15"/>
      <c r="F32" s="14"/>
      <c r="G32" s="14"/>
      <c r="H32" s="15"/>
      <c r="I32" s="14"/>
    </row>
    <row r="33" spans="1:9" x14ac:dyDescent="0.25">
      <c r="A33" s="14"/>
      <c r="B33" s="15"/>
      <c r="C33" s="14"/>
      <c r="D33" s="14"/>
      <c r="E33" s="15"/>
      <c r="F33" s="14"/>
      <c r="G33" s="14"/>
      <c r="H33" s="15"/>
      <c r="I33" s="14"/>
    </row>
    <row r="34" spans="1:9" x14ac:dyDescent="0.25">
      <c r="A34" s="14"/>
      <c r="B34" s="15"/>
      <c r="C34" s="14"/>
      <c r="D34" s="14"/>
      <c r="E34" s="15"/>
      <c r="F34" s="14"/>
      <c r="G34" s="14"/>
      <c r="H34" s="15"/>
      <c r="I34" s="14"/>
    </row>
    <row r="35" spans="1:9" x14ac:dyDescent="0.25">
      <c r="A35" s="14"/>
      <c r="B35" s="15"/>
      <c r="C35" s="14"/>
      <c r="D35" s="14"/>
      <c r="E35" s="15"/>
      <c r="F35" s="14"/>
      <c r="G35" s="14"/>
      <c r="H35" s="15"/>
      <c r="I35" s="14"/>
    </row>
    <row r="36" spans="1:9" x14ac:dyDescent="0.25">
      <c r="A36" s="14"/>
      <c r="B36" s="15"/>
      <c r="C36" s="14"/>
      <c r="D36" s="14"/>
      <c r="E36" s="15"/>
      <c r="F36" s="14"/>
      <c r="G36" s="14"/>
      <c r="H36" s="15"/>
      <c r="I36" s="14"/>
    </row>
    <row r="37" spans="1:9" x14ac:dyDescent="0.25">
      <c r="A37" s="14"/>
      <c r="B37" s="15"/>
      <c r="C37" s="14"/>
      <c r="D37" s="14"/>
      <c r="E37" s="15"/>
      <c r="F37" s="14"/>
      <c r="G37" s="14"/>
      <c r="H37" s="15"/>
      <c r="I37" s="14"/>
    </row>
    <row r="38" spans="1:9" x14ac:dyDescent="0.25">
      <c r="A38" s="14"/>
      <c r="B38" s="15"/>
      <c r="C38" s="14"/>
      <c r="D38" s="14"/>
      <c r="E38" s="15"/>
      <c r="F38" s="14"/>
      <c r="G38" s="14"/>
      <c r="H38" s="15"/>
      <c r="I38" s="14"/>
    </row>
    <row r="39" spans="1:9" x14ac:dyDescent="0.25">
      <c r="A39" s="14"/>
      <c r="B39" s="15"/>
      <c r="C39" s="14"/>
      <c r="D39" s="14"/>
      <c r="E39" s="15"/>
      <c r="F39" s="14"/>
      <c r="G39" s="14"/>
      <c r="H39" s="15"/>
      <c r="I39" s="14"/>
    </row>
    <row r="40" spans="1:9" x14ac:dyDescent="0.25">
      <c r="A40" s="14"/>
      <c r="B40" s="16"/>
      <c r="C40" s="14"/>
      <c r="D40" s="14"/>
      <c r="E40" s="16"/>
      <c r="F40" s="14"/>
      <c r="G40" s="14"/>
      <c r="H40" s="16"/>
      <c r="I40" s="14"/>
    </row>
    <row r="41" spans="1:9" x14ac:dyDescent="0.25">
      <c r="A41" s="14"/>
      <c r="B41" s="14"/>
      <c r="C41" s="14"/>
      <c r="D41" s="14"/>
      <c r="E41" s="14"/>
      <c r="F41" s="14"/>
      <c r="G41" s="14"/>
      <c r="H41" s="17"/>
      <c r="I41" s="14"/>
    </row>
    <row r="42" spans="1:9" x14ac:dyDescent="0.25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25">
      <c r="A43" s="14"/>
      <c r="B43" s="14"/>
      <c r="C43" s="14"/>
      <c r="D43" s="14"/>
      <c r="E43" s="14"/>
      <c r="F43" s="14"/>
      <c r="G43" s="14"/>
      <c r="H43" s="14"/>
      <c r="I43" s="14"/>
    </row>
    <row r="44" spans="1:9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9" x14ac:dyDescent="0.25">
      <c r="A45" s="14"/>
      <c r="B45" s="14"/>
      <c r="C45" s="14"/>
      <c r="D45" s="14"/>
      <c r="E45" s="14"/>
      <c r="F45" s="14"/>
      <c r="G45" s="14"/>
      <c r="H45" s="14"/>
      <c r="I45" s="14"/>
    </row>
  </sheetData>
  <sheetProtection password="CF0F" sheet="1" objects="1" scenarios="1"/>
  <mergeCells count="4">
    <mergeCell ref="B1:D1"/>
    <mergeCell ref="E1:G1"/>
    <mergeCell ref="H1:I1"/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3" sqref="F3"/>
    </sheetView>
  </sheetViews>
  <sheetFormatPr defaultRowHeight="15" x14ac:dyDescent="0.25"/>
  <cols>
    <col min="1" max="9" width="15.85546875" customWidth="1"/>
  </cols>
  <sheetData>
    <row r="1" spans="1:9" x14ac:dyDescent="0.25">
      <c r="A1" s="28" t="s">
        <v>0</v>
      </c>
      <c r="B1" s="25" t="s">
        <v>1</v>
      </c>
      <c r="C1" s="25"/>
      <c r="D1" s="25"/>
      <c r="E1" s="26" t="s">
        <v>2</v>
      </c>
      <c r="F1" s="26"/>
      <c r="G1" s="26"/>
      <c r="H1" s="27" t="s">
        <v>3</v>
      </c>
      <c r="I1" s="27"/>
    </row>
    <row r="2" spans="1:9" ht="28.5" x14ac:dyDescent="0.25">
      <c r="A2" s="28"/>
      <c r="B2" s="5" t="s">
        <v>4</v>
      </c>
      <c r="C2" s="5" t="s">
        <v>5</v>
      </c>
      <c r="D2" s="5" t="s">
        <v>6</v>
      </c>
      <c r="E2" s="3" t="s">
        <v>4</v>
      </c>
      <c r="F2" s="3" t="s">
        <v>5</v>
      </c>
      <c r="G2" s="3" t="s">
        <v>6</v>
      </c>
      <c r="H2" s="4" t="s">
        <v>4</v>
      </c>
      <c r="I2" s="4" t="s">
        <v>5</v>
      </c>
    </row>
    <row r="3" spans="1:9" x14ac:dyDescent="0.25">
      <c r="A3" s="1" t="s">
        <v>7</v>
      </c>
      <c r="B3" s="7">
        <v>7890</v>
      </c>
      <c r="C3" s="24"/>
      <c r="D3" s="7" t="e">
        <f>B3/C3</f>
        <v>#DIV/0!</v>
      </c>
      <c r="E3" s="7">
        <v>5260</v>
      </c>
      <c r="F3" s="24"/>
      <c r="G3" s="7" t="e">
        <f>E3/F3</f>
        <v>#DIV/0!</v>
      </c>
      <c r="H3" s="7">
        <v>13150</v>
      </c>
      <c r="I3" s="8">
        <f>C3+F3</f>
        <v>0</v>
      </c>
    </row>
    <row r="4" spans="1:9" x14ac:dyDescent="0.25">
      <c r="A4" s="1" t="s">
        <v>8</v>
      </c>
      <c r="B4" s="7">
        <v>10536</v>
      </c>
      <c r="C4" s="24"/>
      <c r="D4" s="7" t="e">
        <f t="shared" ref="D4:D18" si="0">B4/C4</f>
        <v>#DIV/0!</v>
      </c>
      <c r="E4" s="7">
        <v>7024</v>
      </c>
      <c r="F4" s="24"/>
      <c r="G4" s="7" t="e">
        <f t="shared" ref="G4:G18" si="1">E4/F4</f>
        <v>#DIV/0!</v>
      </c>
      <c r="H4" s="7">
        <v>17560</v>
      </c>
      <c r="I4" s="8">
        <f t="shared" ref="I4:I18" si="2">C4+F4</f>
        <v>0</v>
      </c>
    </row>
    <row r="5" spans="1:9" x14ac:dyDescent="0.25">
      <c r="A5" s="1" t="s">
        <v>9</v>
      </c>
      <c r="B5" s="7">
        <v>1050</v>
      </c>
      <c r="C5" s="24"/>
      <c r="D5" s="7" t="e">
        <f t="shared" si="0"/>
        <v>#DIV/0!</v>
      </c>
      <c r="E5" s="7">
        <v>700</v>
      </c>
      <c r="F5" s="24"/>
      <c r="G5" s="7" t="e">
        <f t="shared" si="1"/>
        <v>#DIV/0!</v>
      </c>
      <c r="H5" s="7">
        <v>1750</v>
      </c>
      <c r="I5" s="8">
        <f t="shared" si="2"/>
        <v>0</v>
      </c>
    </row>
    <row r="6" spans="1:9" x14ac:dyDescent="0.25">
      <c r="A6" s="1" t="s">
        <v>10</v>
      </c>
      <c r="B6" s="7">
        <v>1002</v>
      </c>
      <c r="C6" s="24"/>
      <c r="D6" s="7" t="e">
        <f t="shared" si="0"/>
        <v>#DIV/0!</v>
      </c>
      <c r="E6" s="7">
        <v>668</v>
      </c>
      <c r="F6" s="24"/>
      <c r="G6" s="7" t="e">
        <f t="shared" si="1"/>
        <v>#DIV/0!</v>
      </c>
      <c r="H6" s="7">
        <v>1670</v>
      </c>
      <c r="I6" s="8">
        <f t="shared" si="2"/>
        <v>0</v>
      </c>
    </row>
    <row r="7" spans="1:9" x14ac:dyDescent="0.25">
      <c r="A7" s="1" t="s">
        <v>11</v>
      </c>
      <c r="B7" s="7">
        <v>4038</v>
      </c>
      <c r="C7" s="24"/>
      <c r="D7" s="7" t="e">
        <f t="shared" si="0"/>
        <v>#DIV/0!</v>
      </c>
      <c r="E7" s="7">
        <v>2692</v>
      </c>
      <c r="F7" s="24"/>
      <c r="G7" s="7" t="e">
        <f t="shared" si="1"/>
        <v>#DIV/0!</v>
      </c>
      <c r="H7" s="7">
        <v>6730</v>
      </c>
      <c r="I7" s="8">
        <f t="shared" si="2"/>
        <v>0</v>
      </c>
    </row>
    <row r="8" spans="1:9" x14ac:dyDescent="0.25">
      <c r="A8" s="1" t="s">
        <v>12</v>
      </c>
      <c r="B8" s="7">
        <v>7548</v>
      </c>
      <c r="C8" s="24"/>
      <c r="D8" s="7" t="e">
        <f t="shared" si="0"/>
        <v>#DIV/0!</v>
      </c>
      <c r="E8" s="7">
        <v>5032</v>
      </c>
      <c r="F8" s="24"/>
      <c r="G8" s="7" t="e">
        <f t="shared" si="1"/>
        <v>#DIV/0!</v>
      </c>
      <c r="H8" s="7">
        <v>12580</v>
      </c>
      <c r="I8" s="8">
        <f t="shared" si="2"/>
        <v>0</v>
      </c>
    </row>
    <row r="9" spans="1:9" x14ac:dyDescent="0.25">
      <c r="A9" s="1" t="s">
        <v>13</v>
      </c>
      <c r="B9" s="7">
        <v>1980</v>
      </c>
      <c r="C9" s="24"/>
      <c r="D9" s="7" t="e">
        <f t="shared" si="0"/>
        <v>#DIV/0!</v>
      </c>
      <c r="E9" s="7">
        <v>1320</v>
      </c>
      <c r="F9" s="24"/>
      <c r="G9" s="7" t="e">
        <f t="shared" si="1"/>
        <v>#DIV/0!</v>
      </c>
      <c r="H9" s="7">
        <v>3300</v>
      </c>
      <c r="I9" s="8">
        <f t="shared" si="2"/>
        <v>0</v>
      </c>
    </row>
    <row r="10" spans="1:9" x14ac:dyDescent="0.25">
      <c r="A10" s="1" t="s">
        <v>14</v>
      </c>
      <c r="B10" s="7">
        <v>4020</v>
      </c>
      <c r="C10" s="24"/>
      <c r="D10" s="7" t="e">
        <f t="shared" si="0"/>
        <v>#DIV/0!</v>
      </c>
      <c r="E10" s="7">
        <v>2680</v>
      </c>
      <c r="F10" s="24"/>
      <c r="G10" s="7" t="e">
        <f t="shared" si="1"/>
        <v>#DIV/0!</v>
      </c>
      <c r="H10" s="7">
        <v>6700</v>
      </c>
      <c r="I10" s="8">
        <f t="shared" si="2"/>
        <v>0</v>
      </c>
    </row>
    <row r="11" spans="1:9" x14ac:dyDescent="0.25">
      <c r="A11" s="1" t="s">
        <v>15</v>
      </c>
      <c r="B11" s="7">
        <v>1050</v>
      </c>
      <c r="C11" s="24"/>
      <c r="D11" s="7" t="e">
        <f t="shared" si="0"/>
        <v>#DIV/0!</v>
      </c>
      <c r="E11" s="7">
        <v>700</v>
      </c>
      <c r="F11" s="24"/>
      <c r="G11" s="7" t="e">
        <f t="shared" si="1"/>
        <v>#DIV/0!</v>
      </c>
      <c r="H11" s="7">
        <v>1750</v>
      </c>
      <c r="I11" s="8">
        <f t="shared" si="2"/>
        <v>0</v>
      </c>
    </row>
    <row r="12" spans="1:9" x14ac:dyDescent="0.25">
      <c r="A12" s="1" t="s">
        <v>16</v>
      </c>
      <c r="B12" s="7">
        <v>12540</v>
      </c>
      <c r="C12" s="24"/>
      <c r="D12" s="7" t="e">
        <f t="shared" si="0"/>
        <v>#DIV/0!</v>
      </c>
      <c r="E12" s="7">
        <v>8360</v>
      </c>
      <c r="F12" s="24"/>
      <c r="G12" s="7" t="e">
        <f>E12/F12</f>
        <v>#DIV/0!</v>
      </c>
      <c r="H12" s="7">
        <v>20900</v>
      </c>
      <c r="I12" s="8">
        <f t="shared" si="2"/>
        <v>0</v>
      </c>
    </row>
    <row r="13" spans="1:9" x14ac:dyDescent="0.25">
      <c r="A13" s="1" t="s">
        <v>17</v>
      </c>
      <c r="B13" s="7">
        <v>5808</v>
      </c>
      <c r="C13" s="24"/>
      <c r="D13" s="7" t="e">
        <f t="shared" si="0"/>
        <v>#DIV/0!</v>
      </c>
      <c r="E13" s="7">
        <v>3872</v>
      </c>
      <c r="F13" s="24"/>
      <c r="G13" s="7" t="e">
        <f t="shared" si="1"/>
        <v>#DIV/0!</v>
      </c>
      <c r="H13" s="7">
        <v>9680</v>
      </c>
      <c r="I13" s="8">
        <f t="shared" si="2"/>
        <v>0</v>
      </c>
    </row>
    <row r="14" spans="1:9" x14ac:dyDescent="0.25">
      <c r="A14" s="1" t="s">
        <v>18</v>
      </c>
      <c r="B14" s="7">
        <v>5610</v>
      </c>
      <c r="C14" s="24"/>
      <c r="D14" s="7" t="e">
        <f t="shared" si="0"/>
        <v>#DIV/0!</v>
      </c>
      <c r="E14" s="7">
        <v>3740</v>
      </c>
      <c r="F14" s="24"/>
      <c r="G14" s="7" t="e">
        <f t="shared" si="1"/>
        <v>#DIV/0!</v>
      </c>
      <c r="H14" s="7">
        <v>9350</v>
      </c>
      <c r="I14" s="8">
        <f t="shared" si="2"/>
        <v>0</v>
      </c>
    </row>
    <row r="15" spans="1:9" x14ac:dyDescent="0.25">
      <c r="A15" s="1" t="s">
        <v>19</v>
      </c>
      <c r="B15" s="7">
        <v>4080</v>
      </c>
      <c r="C15" s="24"/>
      <c r="D15" s="7" t="e">
        <f t="shared" si="0"/>
        <v>#DIV/0!</v>
      </c>
      <c r="E15" s="7">
        <v>2720</v>
      </c>
      <c r="F15" s="24"/>
      <c r="G15" s="7" t="e">
        <f t="shared" si="1"/>
        <v>#DIV/0!</v>
      </c>
      <c r="H15" s="7">
        <v>6800</v>
      </c>
      <c r="I15" s="8">
        <f t="shared" si="2"/>
        <v>0</v>
      </c>
    </row>
    <row r="16" spans="1:9" x14ac:dyDescent="0.25">
      <c r="A16" s="1" t="s">
        <v>20</v>
      </c>
      <c r="B16" s="7">
        <v>2820</v>
      </c>
      <c r="C16" s="24"/>
      <c r="D16" s="7" t="e">
        <f t="shared" si="0"/>
        <v>#DIV/0!</v>
      </c>
      <c r="E16" s="7">
        <v>1880</v>
      </c>
      <c r="F16" s="24"/>
      <c r="G16" s="7" t="e">
        <f t="shared" si="1"/>
        <v>#DIV/0!</v>
      </c>
      <c r="H16" s="7">
        <v>4700</v>
      </c>
      <c r="I16" s="8">
        <f t="shared" si="2"/>
        <v>0</v>
      </c>
    </row>
    <row r="17" spans="1:9" x14ac:dyDescent="0.25">
      <c r="A17" s="1" t="s">
        <v>21</v>
      </c>
      <c r="B17" s="7">
        <v>2352</v>
      </c>
      <c r="C17" s="24"/>
      <c r="D17" s="7" t="e">
        <f t="shared" si="0"/>
        <v>#DIV/0!</v>
      </c>
      <c r="E17" s="7">
        <v>1568</v>
      </c>
      <c r="F17" s="24"/>
      <c r="G17" s="7" t="e">
        <f t="shared" si="1"/>
        <v>#DIV/0!</v>
      </c>
      <c r="H17" s="7">
        <v>3920</v>
      </c>
      <c r="I17" s="8">
        <f t="shared" si="2"/>
        <v>0</v>
      </c>
    </row>
    <row r="18" spans="1:9" x14ac:dyDescent="0.25">
      <c r="A18" s="1" t="s">
        <v>22</v>
      </c>
      <c r="B18" s="7">
        <v>6036</v>
      </c>
      <c r="C18" s="24"/>
      <c r="D18" s="7" t="e">
        <f t="shared" si="0"/>
        <v>#DIV/0!</v>
      </c>
      <c r="E18" s="7">
        <v>4024</v>
      </c>
      <c r="F18" s="24"/>
      <c r="G18" s="7" t="e">
        <f t="shared" si="1"/>
        <v>#DIV/0!</v>
      </c>
      <c r="H18" s="7">
        <v>10060</v>
      </c>
      <c r="I18" s="8">
        <f t="shared" si="2"/>
        <v>0</v>
      </c>
    </row>
    <row r="19" spans="1:9" x14ac:dyDescent="0.25">
      <c r="A19" s="2" t="s">
        <v>23</v>
      </c>
      <c r="B19" s="18">
        <v>78360</v>
      </c>
      <c r="C19" s="19">
        <f>C3+C4+C5+C6+C7+C8+C9+C10+C11+C12+C13+C14+C15+C16+C17+C18</f>
        <v>0</v>
      </c>
      <c r="D19" s="20" t="s">
        <v>25</v>
      </c>
      <c r="E19" s="18">
        <v>52240</v>
      </c>
      <c r="F19" s="19">
        <f>F3+F4+F5+F6+F7+F8+F9+F10+F11+F12+F13+F14+F15+F16+F17+F18</f>
        <v>0</v>
      </c>
      <c r="G19" s="20" t="s">
        <v>25</v>
      </c>
      <c r="H19" s="18">
        <v>130600</v>
      </c>
      <c r="I19" s="19">
        <f>C19+F19</f>
        <v>0</v>
      </c>
    </row>
    <row r="20" spans="1:9" x14ac:dyDescent="0.25">
      <c r="A20" s="6" t="s">
        <v>24</v>
      </c>
      <c r="B20" s="9"/>
      <c r="C20" s="10"/>
      <c r="D20" s="10"/>
      <c r="E20" s="11"/>
      <c r="F20" s="10"/>
      <c r="G20" s="10"/>
      <c r="H20" s="12">
        <v>130600</v>
      </c>
      <c r="I20" s="13"/>
    </row>
  </sheetData>
  <sheetProtection password="CF0F" sheet="1" objects="1" scenarios="1"/>
  <mergeCells count="4">
    <mergeCell ref="B1:D1"/>
    <mergeCell ref="E1:G1"/>
    <mergeCell ref="H1:I1"/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26" sqref="F26:F27"/>
    </sheetView>
  </sheetViews>
  <sheetFormatPr defaultRowHeight="15" x14ac:dyDescent="0.25"/>
  <cols>
    <col min="1" max="9" width="15.85546875" customWidth="1"/>
  </cols>
  <sheetData>
    <row r="1" spans="1:9" x14ac:dyDescent="0.25">
      <c r="A1" s="28" t="s">
        <v>0</v>
      </c>
      <c r="B1" s="25" t="s">
        <v>1</v>
      </c>
      <c r="C1" s="25"/>
      <c r="D1" s="25"/>
      <c r="E1" s="26" t="s">
        <v>2</v>
      </c>
      <c r="F1" s="26"/>
      <c r="G1" s="26"/>
      <c r="H1" s="27" t="s">
        <v>3</v>
      </c>
      <c r="I1" s="27"/>
    </row>
    <row r="2" spans="1:9" ht="28.5" x14ac:dyDescent="0.25">
      <c r="A2" s="28"/>
      <c r="B2" s="5" t="s">
        <v>4</v>
      </c>
      <c r="C2" s="5" t="s">
        <v>5</v>
      </c>
      <c r="D2" s="5" t="s">
        <v>6</v>
      </c>
      <c r="E2" s="3" t="s">
        <v>4</v>
      </c>
      <c r="F2" s="3" t="s">
        <v>5</v>
      </c>
      <c r="G2" s="3" t="s">
        <v>6</v>
      </c>
      <c r="H2" s="4" t="s">
        <v>4</v>
      </c>
      <c r="I2" s="4" t="s">
        <v>5</v>
      </c>
    </row>
    <row r="3" spans="1:9" x14ac:dyDescent="0.25">
      <c r="A3" s="1" t="s">
        <v>7</v>
      </c>
      <c r="B3" s="7">
        <v>7890</v>
      </c>
      <c r="C3" s="24"/>
      <c r="D3" s="7" t="e">
        <f>B3/C3</f>
        <v>#DIV/0!</v>
      </c>
      <c r="E3" s="7">
        <v>5260</v>
      </c>
      <c r="F3" s="24"/>
      <c r="G3" s="7" t="e">
        <f>E3/F3</f>
        <v>#DIV/0!</v>
      </c>
      <c r="H3" s="7">
        <v>13150</v>
      </c>
      <c r="I3" s="8">
        <f>C3+F3</f>
        <v>0</v>
      </c>
    </row>
    <row r="4" spans="1:9" x14ac:dyDescent="0.25">
      <c r="A4" s="1" t="s">
        <v>8</v>
      </c>
      <c r="B4" s="7">
        <v>10536</v>
      </c>
      <c r="C4" s="24"/>
      <c r="D4" s="7" t="e">
        <f t="shared" ref="D4:D18" si="0">B4/C4</f>
        <v>#DIV/0!</v>
      </c>
      <c r="E4" s="7">
        <v>7024</v>
      </c>
      <c r="F4" s="24"/>
      <c r="G4" s="7" t="e">
        <f t="shared" ref="G4:G18" si="1">E4/F4</f>
        <v>#DIV/0!</v>
      </c>
      <c r="H4" s="7">
        <v>17560</v>
      </c>
      <c r="I4" s="8">
        <f t="shared" ref="I4:I18" si="2">C4+F4</f>
        <v>0</v>
      </c>
    </row>
    <row r="5" spans="1:9" x14ac:dyDescent="0.25">
      <c r="A5" s="1" t="s">
        <v>9</v>
      </c>
      <c r="B5" s="7">
        <v>1050</v>
      </c>
      <c r="C5" s="24"/>
      <c r="D5" s="7" t="e">
        <f t="shared" si="0"/>
        <v>#DIV/0!</v>
      </c>
      <c r="E5" s="7">
        <v>700</v>
      </c>
      <c r="F5" s="24"/>
      <c r="G5" s="7" t="e">
        <f t="shared" si="1"/>
        <v>#DIV/0!</v>
      </c>
      <c r="H5" s="7">
        <v>1750</v>
      </c>
      <c r="I5" s="8">
        <f t="shared" si="2"/>
        <v>0</v>
      </c>
    </row>
    <row r="6" spans="1:9" x14ac:dyDescent="0.25">
      <c r="A6" s="1" t="s">
        <v>10</v>
      </c>
      <c r="B6" s="7">
        <v>1002</v>
      </c>
      <c r="C6" s="24"/>
      <c r="D6" s="7" t="e">
        <f t="shared" si="0"/>
        <v>#DIV/0!</v>
      </c>
      <c r="E6" s="7">
        <v>668</v>
      </c>
      <c r="F6" s="24"/>
      <c r="G6" s="7" t="e">
        <f t="shared" si="1"/>
        <v>#DIV/0!</v>
      </c>
      <c r="H6" s="7">
        <v>1670</v>
      </c>
      <c r="I6" s="8">
        <f t="shared" si="2"/>
        <v>0</v>
      </c>
    </row>
    <row r="7" spans="1:9" x14ac:dyDescent="0.25">
      <c r="A7" s="1" t="s">
        <v>11</v>
      </c>
      <c r="B7" s="7">
        <v>4038</v>
      </c>
      <c r="C7" s="24"/>
      <c r="D7" s="7" t="e">
        <f t="shared" si="0"/>
        <v>#DIV/0!</v>
      </c>
      <c r="E7" s="7">
        <v>2692</v>
      </c>
      <c r="F7" s="24"/>
      <c r="G7" s="7" t="e">
        <f t="shared" si="1"/>
        <v>#DIV/0!</v>
      </c>
      <c r="H7" s="7">
        <v>6730</v>
      </c>
      <c r="I7" s="8">
        <f t="shared" si="2"/>
        <v>0</v>
      </c>
    </row>
    <row r="8" spans="1:9" x14ac:dyDescent="0.25">
      <c r="A8" s="1" t="s">
        <v>12</v>
      </c>
      <c r="B8" s="7">
        <v>7548</v>
      </c>
      <c r="C8" s="24"/>
      <c r="D8" s="7" t="e">
        <f t="shared" si="0"/>
        <v>#DIV/0!</v>
      </c>
      <c r="E8" s="7">
        <v>5032</v>
      </c>
      <c r="F8" s="24"/>
      <c r="G8" s="7" t="e">
        <f t="shared" si="1"/>
        <v>#DIV/0!</v>
      </c>
      <c r="H8" s="7">
        <v>12580</v>
      </c>
      <c r="I8" s="8">
        <f t="shared" si="2"/>
        <v>0</v>
      </c>
    </row>
    <row r="9" spans="1:9" x14ac:dyDescent="0.25">
      <c r="A9" s="1" t="s">
        <v>13</v>
      </c>
      <c r="B9" s="7">
        <v>1980</v>
      </c>
      <c r="C9" s="24"/>
      <c r="D9" s="7" t="e">
        <f t="shared" si="0"/>
        <v>#DIV/0!</v>
      </c>
      <c r="E9" s="7">
        <v>1320</v>
      </c>
      <c r="F9" s="24"/>
      <c r="G9" s="7" t="e">
        <f t="shared" si="1"/>
        <v>#DIV/0!</v>
      </c>
      <c r="H9" s="7">
        <v>3300</v>
      </c>
      <c r="I9" s="8">
        <f t="shared" si="2"/>
        <v>0</v>
      </c>
    </row>
    <row r="10" spans="1:9" x14ac:dyDescent="0.25">
      <c r="A10" s="1" t="s">
        <v>14</v>
      </c>
      <c r="B10" s="7">
        <v>4020</v>
      </c>
      <c r="C10" s="24"/>
      <c r="D10" s="7" t="e">
        <f t="shared" si="0"/>
        <v>#DIV/0!</v>
      </c>
      <c r="E10" s="7">
        <v>2680</v>
      </c>
      <c r="F10" s="24"/>
      <c r="G10" s="7" t="e">
        <f t="shared" si="1"/>
        <v>#DIV/0!</v>
      </c>
      <c r="H10" s="7">
        <v>6700</v>
      </c>
      <c r="I10" s="8">
        <f t="shared" si="2"/>
        <v>0</v>
      </c>
    </row>
    <row r="11" spans="1:9" x14ac:dyDescent="0.25">
      <c r="A11" s="1" t="s">
        <v>15</v>
      </c>
      <c r="B11" s="7">
        <v>1050</v>
      </c>
      <c r="C11" s="24"/>
      <c r="D11" s="7" t="e">
        <f t="shared" si="0"/>
        <v>#DIV/0!</v>
      </c>
      <c r="E11" s="7">
        <v>700</v>
      </c>
      <c r="F11" s="24"/>
      <c r="G11" s="7" t="e">
        <f t="shared" si="1"/>
        <v>#DIV/0!</v>
      </c>
      <c r="H11" s="7">
        <v>1750</v>
      </c>
      <c r="I11" s="8">
        <f t="shared" si="2"/>
        <v>0</v>
      </c>
    </row>
    <row r="12" spans="1:9" x14ac:dyDescent="0.25">
      <c r="A12" s="1" t="s">
        <v>16</v>
      </c>
      <c r="B12" s="7">
        <v>12540</v>
      </c>
      <c r="C12" s="24"/>
      <c r="D12" s="7" t="e">
        <f t="shared" si="0"/>
        <v>#DIV/0!</v>
      </c>
      <c r="E12" s="7">
        <v>8360</v>
      </c>
      <c r="F12" s="24"/>
      <c r="G12" s="7" t="e">
        <f t="shared" si="1"/>
        <v>#DIV/0!</v>
      </c>
      <c r="H12" s="7">
        <v>20900</v>
      </c>
      <c r="I12" s="8">
        <f t="shared" si="2"/>
        <v>0</v>
      </c>
    </row>
    <row r="13" spans="1:9" x14ac:dyDescent="0.25">
      <c r="A13" s="1" t="s">
        <v>17</v>
      </c>
      <c r="B13" s="7">
        <v>5808</v>
      </c>
      <c r="C13" s="24"/>
      <c r="D13" s="7" t="e">
        <f t="shared" si="0"/>
        <v>#DIV/0!</v>
      </c>
      <c r="E13" s="7">
        <v>3872</v>
      </c>
      <c r="F13" s="24"/>
      <c r="G13" s="7" t="e">
        <f t="shared" si="1"/>
        <v>#DIV/0!</v>
      </c>
      <c r="H13" s="7">
        <v>9680</v>
      </c>
      <c r="I13" s="8">
        <f t="shared" si="2"/>
        <v>0</v>
      </c>
    </row>
    <row r="14" spans="1:9" x14ac:dyDescent="0.25">
      <c r="A14" s="1" t="s">
        <v>18</v>
      </c>
      <c r="B14" s="7">
        <v>5610</v>
      </c>
      <c r="C14" s="24"/>
      <c r="D14" s="7" t="e">
        <f t="shared" si="0"/>
        <v>#DIV/0!</v>
      </c>
      <c r="E14" s="7">
        <v>3740</v>
      </c>
      <c r="F14" s="24"/>
      <c r="G14" s="7" t="e">
        <f t="shared" si="1"/>
        <v>#DIV/0!</v>
      </c>
      <c r="H14" s="7">
        <v>9350</v>
      </c>
      <c r="I14" s="8">
        <f t="shared" si="2"/>
        <v>0</v>
      </c>
    </row>
    <row r="15" spans="1:9" x14ac:dyDescent="0.25">
      <c r="A15" s="1" t="s">
        <v>19</v>
      </c>
      <c r="B15" s="7">
        <v>4080</v>
      </c>
      <c r="C15" s="24"/>
      <c r="D15" s="7" t="e">
        <f t="shared" si="0"/>
        <v>#DIV/0!</v>
      </c>
      <c r="E15" s="7">
        <v>2720</v>
      </c>
      <c r="F15" s="24"/>
      <c r="G15" s="7" t="e">
        <f t="shared" si="1"/>
        <v>#DIV/0!</v>
      </c>
      <c r="H15" s="7">
        <v>6800</v>
      </c>
      <c r="I15" s="8">
        <f t="shared" si="2"/>
        <v>0</v>
      </c>
    </row>
    <row r="16" spans="1:9" x14ac:dyDescent="0.25">
      <c r="A16" s="1" t="s">
        <v>20</v>
      </c>
      <c r="B16" s="7">
        <v>2820</v>
      </c>
      <c r="C16" s="24"/>
      <c r="D16" s="7" t="e">
        <f t="shared" si="0"/>
        <v>#DIV/0!</v>
      </c>
      <c r="E16" s="7">
        <v>1880</v>
      </c>
      <c r="F16" s="24"/>
      <c r="G16" s="7" t="e">
        <f t="shared" si="1"/>
        <v>#DIV/0!</v>
      </c>
      <c r="H16" s="7">
        <v>4700</v>
      </c>
      <c r="I16" s="8">
        <f t="shared" si="2"/>
        <v>0</v>
      </c>
    </row>
    <row r="17" spans="1:9" x14ac:dyDescent="0.25">
      <c r="A17" s="1" t="s">
        <v>21</v>
      </c>
      <c r="B17" s="7">
        <v>2352</v>
      </c>
      <c r="C17" s="24"/>
      <c r="D17" s="7" t="e">
        <f t="shared" si="0"/>
        <v>#DIV/0!</v>
      </c>
      <c r="E17" s="7">
        <v>1568</v>
      </c>
      <c r="F17" s="24"/>
      <c r="G17" s="7" t="e">
        <f t="shared" si="1"/>
        <v>#DIV/0!</v>
      </c>
      <c r="H17" s="7">
        <v>3920</v>
      </c>
      <c r="I17" s="8">
        <f t="shared" si="2"/>
        <v>0</v>
      </c>
    </row>
    <row r="18" spans="1:9" x14ac:dyDescent="0.25">
      <c r="A18" s="1" t="s">
        <v>22</v>
      </c>
      <c r="B18" s="7">
        <v>6036</v>
      </c>
      <c r="C18" s="24"/>
      <c r="D18" s="7" t="e">
        <f t="shared" si="0"/>
        <v>#DIV/0!</v>
      </c>
      <c r="E18" s="7">
        <v>4024</v>
      </c>
      <c r="F18" s="24"/>
      <c r="G18" s="7" t="e">
        <f t="shared" si="1"/>
        <v>#DIV/0!</v>
      </c>
      <c r="H18" s="7">
        <v>10060</v>
      </c>
      <c r="I18" s="8">
        <f t="shared" si="2"/>
        <v>0</v>
      </c>
    </row>
    <row r="19" spans="1:9" x14ac:dyDescent="0.25">
      <c r="A19" s="2" t="s">
        <v>23</v>
      </c>
      <c r="B19" s="18">
        <v>78360</v>
      </c>
      <c r="C19" s="19">
        <f>C3+C4+C5+C6+C7+C8+C9+C10+C11+C12+C13+C14+C15+C16+C17+C18</f>
        <v>0</v>
      </c>
      <c r="D19" s="20" t="s">
        <v>25</v>
      </c>
      <c r="E19" s="18">
        <v>52240</v>
      </c>
      <c r="F19" s="19">
        <f>F3+F4+F5+F6+F7+F8+F9+F10+F11+F12+F13+F14+F15+F16+F17+F18</f>
        <v>0</v>
      </c>
      <c r="G19" s="20" t="s">
        <v>25</v>
      </c>
      <c r="H19" s="18">
        <v>130600</v>
      </c>
      <c r="I19" s="19">
        <f>C19+F19</f>
        <v>0</v>
      </c>
    </row>
    <row r="20" spans="1:9" x14ac:dyDescent="0.25">
      <c r="A20" s="6" t="s">
        <v>24</v>
      </c>
      <c r="B20" s="9"/>
      <c r="C20" s="10"/>
      <c r="D20" s="10"/>
      <c r="E20" s="11"/>
      <c r="F20" s="10"/>
      <c r="G20" s="10"/>
      <c r="H20" s="12">
        <v>130600</v>
      </c>
      <c r="I20" s="13"/>
    </row>
  </sheetData>
  <sheetProtection password="CF0F" sheet="1" objects="1" scenarios="1"/>
  <mergeCells count="4">
    <mergeCell ref="B1:D1"/>
    <mergeCell ref="E1:G1"/>
    <mergeCell ref="H1:I1"/>
    <mergeCell ref="A1: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3" sqref="C3 E3"/>
    </sheetView>
  </sheetViews>
  <sheetFormatPr defaultRowHeight="15" x14ac:dyDescent="0.25"/>
  <cols>
    <col min="1" max="7" width="16.42578125" customWidth="1"/>
  </cols>
  <sheetData>
    <row r="1" spans="1:7" x14ac:dyDescent="0.25">
      <c r="A1" s="28" t="s">
        <v>0</v>
      </c>
      <c r="B1" s="25" t="s">
        <v>1</v>
      </c>
      <c r="C1" s="25"/>
      <c r="D1" s="26" t="s">
        <v>2</v>
      </c>
      <c r="E1" s="26"/>
      <c r="F1" s="27" t="s">
        <v>3</v>
      </c>
      <c r="G1" s="27"/>
    </row>
    <row r="2" spans="1:7" x14ac:dyDescent="0.25">
      <c r="A2" s="28"/>
      <c r="B2" s="5" t="s">
        <v>4</v>
      </c>
      <c r="C2" s="5" t="s">
        <v>5</v>
      </c>
      <c r="D2" s="3" t="s">
        <v>4</v>
      </c>
      <c r="E2" s="3" t="s">
        <v>5</v>
      </c>
      <c r="F2" s="4" t="s">
        <v>4</v>
      </c>
      <c r="G2" s="4" t="s">
        <v>5</v>
      </c>
    </row>
    <row r="3" spans="1:7" x14ac:dyDescent="0.25">
      <c r="A3" s="1" t="s">
        <v>7</v>
      </c>
      <c r="B3" s="7">
        <v>78900</v>
      </c>
      <c r="C3" s="8">
        <f>Srpanj!C3+Kolovoz!C3+Rujan!C3+Listopad!C3+Studeni!C3+Prosinac!C3</f>
        <v>0</v>
      </c>
      <c r="D3" s="7">
        <v>52600</v>
      </c>
      <c r="E3" s="8">
        <f>Srpanj!F3+Kolovoz!F3+Rujan!F3+Listopad!F3+Studeni!F3+Prosinac!F3</f>
        <v>0</v>
      </c>
      <c r="F3" s="7">
        <v>131500</v>
      </c>
      <c r="G3" s="8">
        <f>C3+E3</f>
        <v>0</v>
      </c>
    </row>
    <row r="4" spans="1:7" x14ac:dyDescent="0.25">
      <c r="A4" s="1" t="s">
        <v>8</v>
      </c>
      <c r="B4" s="7">
        <v>105360</v>
      </c>
      <c r="C4" s="8">
        <f>Srpanj!C4+Kolovoz!C4+Rujan!C4+Listopad!C4+Studeni!C4+Prosinac!C4</f>
        <v>0</v>
      </c>
      <c r="D4" s="7">
        <v>70240</v>
      </c>
      <c r="E4" s="8">
        <f>Srpanj!F4+Kolovoz!F4+Rujan!F4+Listopad!F4+Studeni!F4+Prosinac!F4</f>
        <v>0</v>
      </c>
      <c r="F4" s="7">
        <v>175600</v>
      </c>
      <c r="G4" s="8">
        <f t="shared" ref="G4:G19" si="0">C4+E4</f>
        <v>0</v>
      </c>
    </row>
    <row r="5" spans="1:7" x14ac:dyDescent="0.25">
      <c r="A5" s="1" t="s">
        <v>9</v>
      </c>
      <c r="B5" s="7">
        <v>10500</v>
      </c>
      <c r="C5" s="8">
        <f>Srpanj!C5+Kolovoz!C5+Rujan!C5+Listopad!C5+Studeni!C5+Prosinac!C5</f>
        <v>0</v>
      </c>
      <c r="D5" s="7">
        <v>7000</v>
      </c>
      <c r="E5" s="8">
        <f>Srpanj!F5+Kolovoz!F5+Rujan!F5+Listopad!F5+Studeni!F5+Prosinac!F5</f>
        <v>0</v>
      </c>
      <c r="F5" s="7">
        <v>17500</v>
      </c>
      <c r="G5" s="8">
        <f t="shared" si="0"/>
        <v>0</v>
      </c>
    </row>
    <row r="6" spans="1:7" x14ac:dyDescent="0.25">
      <c r="A6" s="1" t="s">
        <v>10</v>
      </c>
      <c r="B6" s="7">
        <v>10020</v>
      </c>
      <c r="C6" s="8">
        <f>Srpanj!C6+Kolovoz!C6+Rujan!C6+Listopad!C6+Studeni!C6+Prosinac!C6</f>
        <v>0</v>
      </c>
      <c r="D6" s="7">
        <v>6680</v>
      </c>
      <c r="E6" s="8">
        <f>Srpanj!F6+Kolovoz!F6+Rujan!F6+Listopad!F6+Studeni!F6+Prosinac!F6</f>
        <v>0</v>
      </c>
      <c r="F6" s="7">
        <v>16700</v>
      </c>
      <c r="G6" s="8">
        <f t="shared" si="0"/>
        <v>0</v>
      </c>
    </row>
    <row r="7" spans="1:7" x14ac:dyDescent="0.25">
      <c r="A7" s="1" t="s">
        <v>11</v>
      </c>
      <c r="B7" s="7">
        <v>40380</v>
      </c>
      <c r="C7" s="8">
        <f>Srpanj!C7+Kolovoz!C7+Rujan!C7+Listopad!C7+Studeni!C7+Prosinac!C7</f>
        <v>0</v>
      </c>
      <c r="D7" s="7">
        <v>26920</v>
      </c>
      <c r="E7" s="8">
        <f>Srpanj!F7+Kolovoz!F7+Rujan!F7+Listopad!F7+Studeni!F7+Prosinac!F7</f>
        <v>0</v>
      </c>
      <c r="F7" s="7">
        <v>67300</v>
      </c>
      <c r="G7" s="8">
        <f t="shared" si="0"/>
        <v>0</v>
      </c>
    </row>
    <row r="8" spans="1:7" x14ac:dyDescent="0.25">
      <c r="A8" s="1" t="s">
        <v>12</v>
      </c>
      <c r="B8" s="7">
        <v>75480</v>
      </c>
      <c r="C8" s="8">
        <f>Srpanj!C8+Kolovoz!C8+Rujan!C8+Listopad!C8+Studeni!C8+Prosinac!C8</f>
        <v>0</v>
      </c>
      <c r="D8" s="7">
        <v>50320</v>
      </c>
      <c r="E8" s="8">
        <f>Srpanj!F8+Kolovoz!F8+Rujan!F8+Listopad!F8+Studeni!F8+Prosinac!F8</f>
        <v>0</v>
      </c>
      <c r="F8" s="7">
        <v>125800</v>
      </c>
      <c r="G8" s="8">
        <f t="shared" si="0"/>
        <v>0</v>
      </c>
    </row>
    <row r="9" spans="1:7" x14ac:dyDescent="0.25">
      <c r="A9" s="1" t="s">
        <v>13</v>
      </c>
      <c r="B9" s="7">
        <v>19800</v>
      </c>
      <c r="C9" s="8">
        <f>Srpanj!C9+Kolovoz!C9+Rujan!C9+Listopad!C9+Studeni!C9+Prosinac!C9</f>
        <v>0</v>
      </c>
      <c r="D9" s="7">
        <v>13200</v>
      </c>
      <c r="E9" s="8">
        <f>Srpanj!F9+Kolovoz!F9+Rujan!F9+Listopad!F9+Studeni!F9+Prosinac!F9</f>
        <v>0</v>
      </c>
      <c r="F9" s="7">
        <v>33000</v>
      </c>
      <c r="G9" s="8">
        <f t="shared" si="0"/>
        <v>0</v>
      </c>
    </row>
    <row r="10" spans="1:7" x14ac:dyDescent="0.25">
      <c r="A10" s="1" t="s">
        <v>14</v>
      </c>
      <c r="B10" s="7">
        <v>40200</v>
      </c>
      <c r="C10" s="8">
        <f>Srpanj!C10+Kolovoz!C10+Rujan!C10+Listopad!C10+Studeni!C10+Prosinac!C10</f>
        <v>0</v>
      </c>
      <c r="D10" s="7">
        <v>26800</v>
      </c>
      <c r="E10" s="8">
        <f>Srpanj!F10+Kolovoz!F10+Rujan!F10+Listopad!F10+Studeni!F10+Prosinac!F10</f>
        <v>0</v>
      </c>
      <c r="F10" s="7">
        <v>67000</v>
      </c>
      <c r="G10" s="8">
        <f t="shared" si="0"/>
        <v>0</v>
      </c>
    </row>
    <row r="11" spans="1:7" x14ac:dyDescent="0.25">
      <c r="A11" s="1" t="s">
        <v>15</v>
      </c>
      <c r="B11" s="7">
        <v>10500</v>
      </c>
      <c r="C11" s="8">
        <f>Srpanj!C11+Kolovoz!C11+Rujan!C11+Listopad!C11+Studeni!C11+Prosinac!C11</f>
        <v>0</v>
      </c>
      <c r="D11" s="7">
        <v>7000</v>
      </c>
      <c r="E11" s="8">
        <f>Srpanj!F11+Kolovoz!F11+Rujan!F11+Listopad!F11+Studeni!F11+Prosinac!F11</f>
        <v>0</v>
      </c>
      <c r="F11" s="7">
        <v>17500</v>
      </c>
      <c r="G11" s="8">
        <f t="shared" si="0"/>
        <v>0</v>
      </c>
    </row>
    <row r="12" spans="1:7" x14ac:dyDescent="0.25">
      <c r="A12" s="1" t="s">
        <v>16</v>
      </c>
      <c r="B12" s="7">
        <v>125400</v>
      </c>
      <c r="C12" s="8">
        <f>Srpanj!C12+Kolovoz!C12+Rujan!C12+Listopad!C12+Studeni!C12+Prosinac!C12</f>
        <v>0</v>
      </c>
      <c r="D12" s="7">
        <v>83600</v>
      </c>
      <c r="E12" s="8">
        <f>Srpanj!F12+Kolovoz!F12+Rujan!F12+Listopad!F12+Studeni!F12+Prosinac!F12</f>
        <v>0</v>
      </c>
      <c r="F12" s="7">
        <v>209000</v>
      </c>
      <c r="G12" s="8">
        <f t="shared" si="0"/>
        <v>0</v>
      </c>
    </row>
    <row r="13" spans="1:7" x14ac:dyDescent="0.25">
      <c r="A13" s="1" t="s">
        <v>17</v>
      </c>
      <c r="B13" s="7">
        <v>58080</v>
      </c>
      <c r="C13" s="8">
        <f>Srpanj!C13+Kolovoz!C13+Rujan!C13+Listopad!C13+Studeni!C13+Prosinac!C13</f>
        <v>0</v>
      </c>
      <c r="D13" s="7">
        <v>38720</v>
      </c>
      <c r="E13" s="8">
        <f>Srpanj!F13+Kolovoz!F13+Rujan!F13+Listopad!F13+Studeni!F13+Prosinac!F13</f>
        <v>0</v>
      </c>
      <c r="F13" s="7">
        <v>96800</v>
      </c>
      <c r="G13" s="8">
        <f t="shared" si="0"/>
        <v>0</v>
      </c>
    </row>
    <row r="14" spans="1:7" x14ac:dyDescent="0.25">
      <c r="A14" s="1" t="s">
        <v>18</v>
      </c>
      <c r="B14" s="7">
        <v>56100</v>
      </c>
      <c r="C14" s="8">
        <f>Srpanj!C14+Kolovoz!C14+Rujan!C14+Listopad!C14+Studeni!C14+Prosinac!C14</f>
        <v>0</v>
      </c>
      <c r="D14" s="7">
        <v>37400</v>
      </c>
      <c r="E14" s="8">
        <f>Srpanj!F14+Kolovoz!F14+Rujan!F14+Listopad!F14+Studeni!F14+Prosinac!F14</f>
        <v>0</v>
      </c>
      <c r="F14" s="7">
        <v>93500</v>
      </c>
      <c r="G14" s="8">
        <f t="shared" si="0"/>
        <v>0</v>
      </c>
    </row>
    <row r="15" spans="1:7" x14ac:dyDescent="0.25">
      <c r="A15" s="1" t="s">
        <v>19</v>
      </c>
      <c r="B15" s="7">
        <v>40800</v>
      </c>
      <c r="C15" s="8">
        <f>Srpanj!C15+Kolovoz!C15+Rujan!C15+Listopad!C15+Studeni!C15+Prosinac!C15</f>
        <v>0</v>
      </c>
      <c r="D15" s="7">
        <v>27200</v>
      </c>
      <c r="E15" s="8">
        <f>Srpanj!F15+Kolovoz!F15+Rujan!F15+Listopad!F15+Studeni!F15+Prosinac!F15</f>
        <v>0</v>
      </c>
      <c r="F15" s="7">
        <v>68000</v>
      </c>
      <c r="G15" s="8">
        <f t="shared" si="0"/>
        <v>0</v>
      </c>
    </row>
    <row r="16" spans="1:7" x14ac:dyDescent="0.25">
      <c r="A16" s="1" t="s">
        <v>20</v>
      </c>
      <c r="B16" s="7">
        <v>28200</v>
      </c>
      <c r="C16" s="8">
        <f>Srpanj!C16+Kolovoz!C16+Rujan!C16+Listopad!C16+Studeni!C16+Prosinac!C16</f>
        <v>0</v>
      </c>
      <c r="D16" s="7">
        <v>18800</v>
      </c>
      <c r="E16" s="8">
        <f>Srpanj!F16+Kolovoz!F16+Rujan!F16+Listopad!F16+Studeni!F16+Prosinac!F16</f>
        <v>0</v>
      </c>
      <c r="F16" s="7">
        <v>47000</v>
      </c>
      <c r="G16" s="8">
        <f t="shared" si="0"/>
        <v>0</v>
      </c>
    </row>
    <row r="17" spans="1:7" x14ac:dyDescent="0.25">
      <c r="A17" s="1" t="s">
        <v>21</v>
      </c>
      <c r="B17" s="7">
        <v>23520</v>
      </c>
      <c r="C17" s="8">
        <f>Srpanj!C17+Kolovoz!C17+Rujan!C17+Listopad!C17+Studeni!C17+Prosinac!C17</f>
        <v>0</v>
      </c>
      <c r="D17" s="7">
        <v>15680</v>
      </c>
      <c r="E17" s="8">
        <f>Srpanj!F17+Kolovoz!F17+Rujan!F17+Listopad!F17+Studeni!F17+Prosinac!F17</f>
        <v>0</v>
      </c>
      <c r="F17" s="7">
        <v>39200</v>
      </c>
      <c r="G17" s="8">
        <f t="shared" si="0"/>
        <v>0</v>
      </c>
    </row>
    <row r="18" spans="1:7" x14ac:dyDescent="0.25">
      <c r="A18" s="1" t="s">
        <v>22</v>
      </c>
      <c r="B18" s="7">
        <v>60360</v>
      </c>
      <c r="C18" s="8">
        <f>Srpanj!C18+Kolovoz!C18+Rujan!C18+Listopad!C18+Studeni!C18+Prosinac!C18</f>
        <v>0</v>
      </c>
      <c r="D18" s="7">
        <v>40240</v>
      </c>
      <c r="E18" s="8">
        <f>Srpanj!F18+Kolovoz!F18+Rujan!F18+Listopad!F18+Studeni!F18+Prosinac!F18</f>
        <v>0</v>
      </c>
      <c r="F18" s="7">
        <v>100600</v>
      </c>
      <c r="G18" s="8">
        <f t="shared" si="0"/>
        <v>0</v>
      </c>
    </row>
    <row r="19" spans="1:7" x14ac:dyDescent="0.25">
      <c r="A19" s="2" t="s">
        <v>23</v>
      </c>
      <c r="B19" s="18">
        <v>783600</v>
      </c>
      <c r="C19" s="8">
        <f>Srpanj!C19+Kolovoz!C19+Rujan!C19+Listopad!C19+Studeni!C19+Prosinac!C19</f>
        <v>0</v>
      </c>
      <c r="D19" s="18">
        <v>522400</v>
      </c>
      <c r="E19" s="8">
        <f>Srpanj!F19+Kolovoz!F19+Rujan!F19+Listopad!F19+Studeni!F19+Prosinac!F19</f>
        <v>0</v>
      </c>
      <c r="F19" s="18">
        <v>1306000</v>
      </c>
      <c r="G19" s="8">
        <f t="shared" si="0"/>
        <v>0</v>
      </c>
    </row>
    <row r="20" spans="1:7" x14ac:dyDescent="0.25">
      <c r="A20" s="6" t="s">
        <v>24</v>
      </c>
      <c r="B20" s="9"/>
      <c r="C20" s="10"/>
      <c r="D20" s="11"/>
      <c r="E20" s="10"/>
      <c r="F20" s="12">
        <v>1306000</v>
      </c>
      <c r="G20" s="13"/>
    </row>
  </sheetData>
  <sheetProtection password="CF0F" sheet="1" objects="1" scenarios="1"/>
  <mergeCells count="4">
    <mergeCell ref="A1:A2"/>
    <mergeCell ref="B1:C1"/>
    <mergeCell ref="D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Srpanj</vt:lpstr>
      <vt:lpstr>Kolovoz</vt:lpstr>
      <vt:lpstr>Rujan</vt:lpstr>
      <vt:lpstr>Listopad</vt:lpstr>
      <vt:lpstr>Studeni</vt:lpstr>
      <vt:lpstr>Prosinac</vt:lpstr>
      <vt:lpstr>UKUPNO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Sinovčić</dc:creator>
  <cp:lastModifiedBy>Denis Sinovčić</cp:lastModifiedBy>
  <dcterms:created xsi:type="dcterms:W3CDTF">2013-05-24T08:57:12Z</dcterms:created>
  <dcterms:modified xsi:type="dcterms:W3CDTF">2013-06-11T14:19:21Z</dcterms:modified>
</cp:coreProperties>
</file>