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10050" activeTab="6"/>
  </bookViews>
  <sheets>
    <sheet name="July" sheetId="1" r:id="rId1"/>
    <sheet name="August" sheetId="2" r:id="rId2"/>
    <sheet name="September" sheetId="3" r:id="rId3"/>
    <sheet name="October" sheetId="4" r:id="rId4"/>
    <sheet name="November" sheetId="5" r:id="rId5"/>
    <sheet name="December" sheetId="6" r:id="rId6"/>
    <sheet name="TOTAL" sheetId="7" r:id="rId7"/>
  </sheets>
  <calcPr calcId="144525"/>
</workbook>
</file>

<file path=xl/calcChain.xml><?xml version="1.0" encoding="utf-8"?>
<calcChain xmlns="http://schemas.openxmlformats.org/spreadsheetml/2006/main">
  <c r="G4" i="7" l="1"/>
  <c r="G5" i="7"/>
  <c r="G6" i="7"/>
  <c r="G7" i="7"/>
  <c r="G8" i="7"/>
  <c r="G10" i="7"/>
  <c r="G12" i="7"/>
  <c r="G13" i="7"/>
  <c r="G14" i="7"/>
  <c r="G16" i="7"/>
  <c r="G17" i="7"/>
  <c r="G18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3" i="7"/>
  <c r="C4" i="7"/>
  <c r="C5" i="7"/>
  <c r="C6" i="7"/>
  <c r="C7" i="7"/>
  <c r="C8" i="7"/>
  <c r="C9" i="7"/>
  <c r="G9" i="7" s="1"/>
  <c r="C10" i="7"/>
  <c r="C11" i="7"/>
  <c r="G11" i="7" s="1"/>
  <c r="C12" i="7"/>
  <c r="C13" i="7"/>
  <c r="C14" i="7"/>
  <c r="C15" i="7"/>
  <c r="G15" i="7" s="1"/>
  <c r="C16" i="7"/>
  <c r="C17" i="7"/>
  <c r="C18" i="7"/>
  <c r="C3" i="7"/>
  <c r="F19" i="6"/>
  <c r="C19" i="6"/>
  <c r="I18" i="6"/>
  <c r="G18" i="6"/>
  <c r="D18" i="6"/>
  <c r="I17" i="6"/>
  <c r="G17" i="6"/>
  <c r="D17" i="6"/>
  <c r="I16" i="6"/>
  <c r="G16" i="6"/>
  <c r="D16" i="6"/>
  <c r="I15" i="6"/>
  <c r="G15" i="6"/>
  <c r="D15" i="6"/>
  <c r="I14" i="6"/>
  <c r="G14" i="6"/>
  <c r="D14" i="6"/>
  <c r="I13" i="6"/>
  <c r="G13" i="6"/>
  <c r="D13" i="6"/>
  <c r="I12" i="6"/>
  <c r="G12" i="6"/>
  <c r="D12" i="6"/>
  <c r="I11" i="6"/>
  <c r="G11" i="6"/>
  <c r="D11" i="6"/>
  <c r="I10" i="6"/>
  <c r="G10" i="6"/>
  <c r="D10" i="6"/>
  <c r="I9" i="6"/>
  <c r="G9" i="6"/>
  <c r="D9" i="6"/>
  <c r="I8" i="6"/>
  <c r="G8" i="6"/>
  <c r="D8" i="6"/>
  <c r="I7" i="6"/>
  <c r="G7" i="6"/>
  <c r="D7" i="6"/>
  <c r="I6" i="6"/>
  <c r="G6" i="6"/>
  <c r="D6" i="6"/>
  <c r="I5" i="6"/>
  <c r="G5" i="6"/>
  <c r="D5" i="6"/>
  <c r="I4" i="6"/>
  <c r="G4" i="6"/>
  <c r="D4" i="6"/>
  <c r="I3" i="6"/>
  <c r="G3" i="6"/>
  <c r="D3" i="6"/>
  <c r="F19" i="5"/>
  <c r="C19" i="5"/>
  <c r="I18" i="5"/>
  <c r="G18" i="5"/>
  <c r="D18" i="5"/>
  <c r="I17" i="5"/>
  <c r="G17" i="5"/>
  <c r="D17" i="5"/>
  <c r="I16" i="5"/>
  <c r="G16" i="5"/>
  <c r="D16" i="5"/>
  <c r="I15" i="5"/>
  <c r="G15" i="5"/>
  <c r="D15" i="5"/>
  <c r="I14" i="5"/>
  <c r="G14" i="5"/>
  <c r="D14" i="5"/>
  <c r="I13" i="5"/>
  <c r="G13" i="5"/>
  <c r="D13" i="5"/>
  <c r="I12" i="5"/>
  <c r="G12" i="5"/>
  <c r="D12" i="5"/>
  <c r="I11" i="5"/>
  <c r="G11" i="5"/>
  <c r="D11" i="5"/>
  <c r="I10" i="5"/>
  <c r="G10" i="5"/>
  <c r="D10" i="5"/>
  <c r="I9" i="5"/>
  <c r="G9" i="5"/>
  <c r="D9" i="5"/>
  <c r="I8" i="5"/>
  <c r="G8" i="5"/>
  <c r="D8" i="5"/>
  <c r="I7" i="5"/>
  <c r="G7" i="5"/>
  <c r="D7" i="5"/>
  <c r="I6" i="5"/>
  <c r="G6" i="5"/>
  <c r="D6" i="5"/>
  <c r="I5" i="5"/>
  <c r="G5" i="5"/>
  <c r="D5" i="5"/>
  <c r="I4" i="5"/>
  <c r="G4" i="5"/>
  <c r="D4" i="5"/>
  <c r="I3" i="5"/>
  <c r="G3" i="5"/>
  <c r="D3" i="5"/>
  <c r="F19" i="4"/>
  <c r="C19" i="4"/>
  <c r="I18" i="4"/>
  <c r="G18" i="4"/>
  <c r="D18" i="4"/>
  <c r="I17" i="4"/>
  <c r="G17" i="4"/>
  <c r="D17" i="4"/>
  <c r="I16" i="4"/>
  <c r="G16" i="4"/>
  <c r="D16" i="4"/>
  <c r="I15" i="4"/>
  <c r="G15" i="4"/>
  <c r="D15" i="4"/>
  <c r="I14" i="4"/>
  <c r="G14" i="4"/>
  <c r="D14" i="4"/>
  <c r="I13" i="4"/>
  <c r="G13" i="4"/>
  <c r="D13" i="4"/>
  <c r="I12" i="4"/>
  <c r="G12" i="4"/>
  <c r="D12" i="4"/>
  <c r="I11" i="4"/>
  <c r="G11" i="4"/>
  <c r="D11" i="4"/>
  <c r="I10" i="4"/>
  <c r="G10" i="4"/>
  <c r="D10" i="4"/>
  <c r="I9" i="4"/>
  <c r="G9" i="4"/>
  <c r="D9" i="4"/>
  <c r="I8" i="4"/>
  <c r="G8" i="4"/>
  <c r="D8" i="4"/>
  <c r="I7" i="4"/>
  <c r="G7" i="4"/>
  <c r="D7" i="4"/>
  <c r="I6" i="4"/>
  <c r="G6" i="4"/>
  <c r="D6" i="4"/>
  <c r="I5" i="4"/>
  <c r="G5" i="4"/>
  <c r="D5" i="4"/>
  <c r="I4" i="4"/>
  <c r="G4" i="4"/>
  <c r="D4" i="4"/>
  <c r="I3" i="4"/>
  <c r="G3" i="4"/>
  <c r="D3" i="4"/>
  <c r="F19" i="3"/>
  <c r="C19" i="3"/>
  <c r="I18" i="3"/>
  <c r="G18" i="3"/>
  <c r="D18" i="3"/>
  <c r="I17" i="3"/>
  <c r="G17" i="3"/>
  <c r="D17" i="3"/>
  <c r="I16" i="3"/>
  <c r="G16" i="3"/>
  <c r="D16" i="3"/>
  <c r="I15" i="3"/>
  <c r="G15" i="3"/>
  <c r="D15" i="3"/>
  <c r="I14" i="3"/>
  <c r="G14" i="3"/>
  <c r="D14" i="3"/>
  <c r="I13" i="3"/>
  <c r="G13" i="3"/>
  <c r="D13" i="3"/>
  <c r="I12" i="3"/>
  <c r="G12" i="3"/>
  <c r="D12" i="3"/>
  <c r="I11" i="3"/>
  <c r="G11" i="3"/>
  <c r="D11" i="3"/>
  <c r="I10" i="3"/>
  <c r="G10" i="3"/>
  <c r="D10" i="3"/>
  <c r="I9" i="3"/>
  <c r="G9" i="3"/>
  <c r="D9" i="3"/>
  <c r="I8" i="3"/>
  <c r="G8" i="3"/>
  <c r="D8" i="3"/>
  <c r="I7" i="3"/>
  <c r="G7" i="3"/>
  <c r="D7" i="3"/>
  <c r="I6" i="3"/>
  <c r="G6" i="3"/>
  <c r="D6" i="3"/>
  <c r="I5" i="3"/>
  <c r="G5" i="3"/>
  <c r="D5" i="3"/>
  <c r="I4" i="3"/>
  <c r="G4" i="3"/>
  <c r="D4" i="3"/>
  <c r="I3" i="3"/>
  <c r="G3" i="3"/>
  <c r="D3" i="3"/>
  <c r="F19" i="2"/>
  <c r="C19" i="2"/>
  <c r="I18" i="2"/>
  <c r="G18" i="2"/>
  <c r="D18" i="2"/>
  <c r="I17" i="2"/>
  <c r="G17" i="2"/>
  <c r="D17" i="2"/>
  <c r="I16" i="2"/>
  <c r="G16" i="2"/>
  <c r="D16" i="2"/>
  <c r="I15" i="2"/>
  <c r="G15" i="2"/>
  <c r="D15" i="2"/>
  <c r="I14" i="2"/>
  <c r="G14" i="2"/>
  <c r="D14" i="2"/>
  <c r="I13" i="2"/>
  <c r="G13" i="2"/>
  <c r="D13" i="2"/>
  <c r="I12" i="2"/>
  <c r="G12" i="2"/>
  <c r="D12" i="2"/>
  <c r="I11" i="2"/>
  <c r="G11" i="2"/>
  <c r="D11" i="2"/>
  <c r="I10" i="2"/>
  <c r="G10" i="2"/>
  <c r="D10" i="2"/>
  <c r="I9" i="2"/>
  <c r="G9" i="2"/>
  <c r="D9" i="2"/>
  <c r="I8" i="2"/>
  <c r="G8" i="2"/>
  <c r="D8" i="2"/>
  <c r="I7" i="2"/>
  <c r="G7" i="2"/>
  <c r="D7" i="2"/>
  <c r="I6" i="2"/>
  <c r="G6" i="2"/>
  <c r="D6" i="2"/>
  <c r="I5" i="2"/>
  <c r="G5" i="2"/>
  <c r="D5" i="2"/>
  <c r="I4" i="2"/>
  <c r="G4" i="2"/>
  <c r="D4" i="2"/>
  <c r="I3" i="2"/>
  <c r="G3" i="2"/>
  <c r="D3" i="2"/>
  <c r="F19" i="1"/>
  <c r="C19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3" i="1"/>
  <c r="C19" i="7" l="1"/>
  <c r="I19" i="6"/>
  <c r="I19" i="4"/>
  <c r="G3" i="7"/>
  <c r="E19" i="7"/>
  <c r="I19" i="5"/>
  <c r="I19" i="2"/>
  <c r="I19" i="1"/>
  <c r="I19" i="3"/>
  <c r="G19" i="7" l="1"/>
</calcChain>
</file>

<file path=xl/sharedStrings.xml><?xml version="1.0" encoding="utf-8"?>
<sst xmlns="http://schemas.openxmlformats.org/spreadsheetml/2006/main" count="220" uniqueCount="26">
  <si>
    <t>-</t>
  </si>
  <si>
    <t>Mobile adverts</t>
  </si>
  <si>
    <t>Budget</t>
  </si>
  <si>
    <t>Number of new fans</t>
  </si>
  <si>
    <t>Cost per fan</t>
  </si>
  <si>
    <t>Desktop  adverts</t>
  </si>
  <si>
    <t>Total</t>
  </si>
  <si>
    <t xml:space="preserve">Country </t>
  </si>
  <si>
    <t>Austria</t>
  </si>
  <si>
    <t>Czech Republic</t>
  </si>
  <si>
    <t>Denmark</t>
  </si>
  <si>
    <t>Finland</t>
  </si>
  <si>
    <t>France</t>
  </si>
  <si>
    <t>Italy</t>
  </si>
  <si>
    <t>Hungary</t>
  </si>
  <si>
    <t>Netherlands</t>
  </si>
  <si>
    <t>Norway</t>
  </si>
  <si>
    <t>Germany</t>
  </si>
  <si>
    <t>Slovakia</t>
  </si>
  <si>
    <t>Slovenia</t>
  </si>
  <si>
    <t>Spain</t>
  </si>
  <si>
    <t>Sweden</t>
  </si>
  <si>
    <t>Switzerland</t>
  </si>
  <si>
    <t>Great Britain</t>
  </si>
  <si>
    <t>TOTAL</t>
  </si>
  <si>
    <t>TOTAL mobile+desktop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</si>
</sst>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ahoma"/>
      <family val="2"/>
      <charset val="238"/>
    </font>
    <font>
      <sz val="11"/>
      <color theme="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3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vertical="center"/>
    </xf>
    <xf numFmtId="3" fontId="3" fillId="0" borderId="1" xfId="1" applyNumberFormat="1" applyFont="1" applyFill="1" applyBorder="1" applyAlignment="1">
      <alignment vertical="center"/>
    </xf>
    <xf numFmtId="0" fontId="3" fillId="0" borderId="2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" fillId="0" borderId="3" xfId="1" applyBorder="1" applyAlignment="1">
      <alignment vertical="center"/>
    </xf>
    <xf numFmtId="4" fontId="2" fillId="0" borderId="3" xfId="1" applyNumberFormat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0" fillId="0" borderId="0" xfId="0" applyBorder="1"/>
    <xf numFmtId="4" fontId="3" fillId="0" borderId="0" xfId="1" applyNumberFormat="1" applyFont="1" applyFill="1" applyBorder="1" applyAlignment="1">
      <alignment vertical="center"/>
    </xf>
    <xf numFmtId="4" fontId="2" fillId="0" borderId="0" xfId="1" applyNumberFormat="1" applyFont="1" applyFill="1" applyBorder="1" applyAlignment="1">
      <alignment vertical="center"/>
    </xf>
    <xf numFmtId="4" fontId="2" fillId="0" borderId="0" xfId="1" applyNumberFormat="1" applyFont="1" applyBorder="1" applyAlignment="1">
      <alignment vertical="center"/>
    </xf>
    <xf numFmtId="4" fontId="2" fillId="0" borderId="1" xfId="1" applyNumberFormat="1" applyFont="1" applyFill="1" applyBorder="1" applyAlignment="1">
      <alignment vertical="center"/>
    </xf>
    <xf numFmtId="3" fontId="2" fillId="0" borderId="1" xfId="1" applyNumberFormat="1" applyFont="1" applyFill="1" applyBorder="1" applyAlignment="1">
      <alignment vertical="center"/>
    </xf>
    <xf numFmtId="4" fontId="2" fillId="0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1" fillId="0" borderId="1" xfId="1" applyBorder="1" applyAlignment="1">
      <alignment vertical="center"/>
    </xf>
    <xf numFmtId="4" fontId="2" fillId="0" borderId="1" xfId="1" applyNumberFormat="1" applyFont="1" applyBorder="1" applyAlignment="1">
      <alignment vertical="center"/>
    </xf>
    <xf numFmtId="0" fontId="3" fillId="3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0" fillId="0" borderId="0" xfId="0" applyFill="1" applyBorder="1"/>
    <xf numFmtId="0" fontId="3" fillId="0" borderId="0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 applyProtection="1">
      <alignment vertical="center"/>
      <protection locked="0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F3" sqref="F3"/>
    </sheetView>
  </sheetViews>
  <sheetFormatPr defaultRowHeight="15" x14ac:dyDescent="0.25"/>
  <cols>
    <col min="1" max="9" width="15.85546875" customWidth="1"/>
  </cols>
  <sheetData>
    <row r="1" spans="1:9" x14ac:dyDescent="0.25">
      <c r="A1" s="28" t="s">
        <v>7</v>
      </c>
      <c r="B1" s="25" t="s">
        <v>1</v>
      </c>
      <c r="C1" s="25"/>
      <c r="D1" s="25"/>
      <c r="E1" s="26" t="s">
        <v>5</v>
      </c>
      <c r="F1" s="26"/>
      <c r="G1" s="26"/>
      <c r="H1" s="27" t="s">
        <v>6</v>
      </c>
      <c r="I1" s="27"/>
    </row>
    <row r="2" spans="1:9" ht="28.5" x14ac:dyDescent="0.25">
      <c r="A2" s="28"/>
      <c r="B2" s="3" t="s">
        <v>2</v>
      </c>
      <c r="C2" s="3" t="s">
        <v>3</v>
      </c>
      <c r="D2" s="3" t="s">
        <v>4</v>
      </c>
      <c r="E2" s="21" t="s">
        <v>2</v>
      </c>
      <c r="F2" s="21" t="s">
        <v>3</v>
      </c>
      <c r="G2" s="21" t="s">
        <v>4</v>
      </c>
      <c r="H2" s="22" t="s">
        <v>2</v>
      </c>
      <c r="I2" s="22" t="s">
        <v>3</v>
      </c>
    </row>
    <row r="3" spans="1:9" x14ac:dyDescent="0.25">
      <c r="A3" s="1" t="s">
        <v>8</v>
      </c>
      <c r="B3" s="4">
        <v>19725</v>
      </c>
      <c r="C3" s="30"/>
      <c r="D3" s="4" t="e">
        <f>B3/C3</f>
        <v>#DIV/0!</v>
      </c>
      <c r="E3" s="4">
        <v>13150</v>
      </c>
      <c r="F3" s="30"/>
      <c r="G3" s="4" t="e">
        <f>E3/F3</f>
        <v>#DIV/0!</v>
      </c>
      <c r="H3" s="4">
        <v>32875</v>
      </c>
      <c r="I3" s="5">
        <f>C3+F3</f>
        <v>0</v>
      </c>
    </row>
    <row r="4" spans="1:9" x14ac:dyDescent="0.25">
      <c r="A4" s="1" t="s">
        <v>9</v>
      </c>
      <c r="B4" s="4">
        <v>26340</v>
      </c>
      <c r="C4" s="30"/>
      <c r="D4" s="4" t="e">
        <f t="shared" ref="D4:D18" si="0">B4/C4</f>
        <v>#DIV/0!</v>
      </c>
      <c r="E4" s="4">
        <v>17560</v>
      </c>
      <c r="F4" s="30"/>
      <c r="G4" s="4" t="e">
        <f t="shared" ref="G4:G18" si="1">E4/F4</f>
        <v>#DIV/0!</v>
      </c>
      <c r="H4" s="4">
        <v>43900</v>
      </c>
      <c r="I4" s="5">
        <f t="shared" ref="I4:I18" si="2">C4+F4</f>
        <v>0</v>
      </c>
    </row>
    <row r="5" spans="1:9" x14ac:dyDescent="0.25">
      <c r="A5" s="1" t="s">
        <v>10</v>
      </c>
      <c r="B5" s="4">
        <v>2625</v>
      </c>
      <c r="C5" s="30"/>
      <c r="D5" s="4" t="e">
        <f t="shared" si="0"/>
        <v>#DIV/0!</v>
      </c>
      <c r="E5" s="4">
        <v>1750</v>
      </c>
      <c r="F5" s="30"/>
      <c r="G5" s="4" t="e">
        <f t="shared" si="1"/>
        <v>#DIV/0!</v>
      </c>
      <c r="H5" s="4">
        <v>4375</v>
      </c>
      <c r="I5" s="5">
        <f t="shared" si="2"/>
        <v>0</v>
      </c>
    </row>
    <row r="6" spans="1:9" x14ac:dyDescent="0.25">
      <c r="A6" s="1" t="s">
        <v>11</v>
      </c>
      <c r="B6" s="4">
        <v>2505</v>
      </c>
      <c r="C6" s="30"/>
      <c r="D6" s="4" t="e">
        <f t="shared" si="0"/>
        <v>#DIV/0!</v>
      </c>
      <c r="E6" s="4">
        <v>1670</v>
      </c>
      <c r="F6" s="30"/>
      <c r="G6" s="4" t="e">
        <f t="shared" si="1"/>
        <v>#DIV/0!</v>
      </c>
      <c r="H6" s="4">
        <v>4175</v>
      </c>
      <c r="I6" s="5">
        <f t="shared" si="2"/>
        <v>0</v>
      </c>
    </row>
    <row r="7" spans="1:9" x14ac:dyDescent="0.25">
      <c r="A7" s="1" t="s">
        <v>12</v>
      </c>
      <c r="B7" s="4">
        <v>10095</v>
      </c>
      <c r="C7" s="30"/>
      <c r="D7" s="4" t="e">
        <f t="shared" si="0"/>
        <v>#DIV/0!</v>
      </c>
      <c r="E7" s="4">
        <v>6730</v>
      </c>
      <c r="F7" s="30"/>
      <c r="G7" s="4" t="e">
        <f t="shared" si="1"/>
        <v>#DIV/0!</v>
      </c>
      <c r="H7" s="4">
        <v>16825</v>
      </c>
      <c r="I7" s="5">
        <f t="shared" si="2"/>
        <v>0</v>
      </c>
    </row>
    <row r="8" spans="1:9" x14ac:dyDescent="0.25">
      <c r="A8" s="1" t="s">
        <v>13</v>
      </c>
      <c r="B8" s="4">
        <v>18870</v>
      </c>
      <c r="C8" s="30"/>
      <c r="D8" s="4" t="e">
        <f t="shared" si="0"/>
        <v>#DIV/0!</v>
      </c>
      <c r="E8" s="4">
        <v>12580</v>
      </c>
      <c r="F8" s="30"/>
      <c r="G8" s="4" t="e">
        <f t="shared" si="1"/>
        <v>#DIV/0!</v>
      </c>
      <c r="H8" s="4">
        <v>31450</v>
      </c>
      <c r="I8" s="5">
        <f t="shared" si="2"/>
        <v>0</v>
      </c>
    </row>
    <row r="9" spans="1:9" x14ac:dyDescent="0.25">
      <c r="A9" s="1" t="s">
        <v>14</v>
      </c>
      <c r="B9" s="4">
        <v>4950</v>
      </c>
      <c r="C9" s="30"/>
      <c r="D9" s="4" t="e">
        <f t="shared" si="0"/>
        <v>#DIV/0!</v>
      </c>
      <c r="E9" s="4">
        <v>3300</v>
      </c>
      <c r="F9" s="30"/>
      <c r="G9" s="4" t="e">
        <f t="shared" si="1"/>
        <v>#DIV/0!</v>
      </c>
      <c r="H9" s="4">
        <v>8250</v>
      </c>
      <c r="I9" s="5">
        <f t="shared" si="2"/>
        <v>0</v>
      </c>
    </row>
    <row r="10" spans="1:9" x14ac:dyDescent="0.25">
      <c r="A10" s="1" t="s">
        <v>15</v>
      </c>
      <c r="B10" s="4">
        <v>10050</v>
      </c>
      <c r="C10" s="30"/>
      <c r="D10" s="4" t="e">
        <f t="shared" si="0"/>
        <v>#DIV/0!</v>
      </c>
      <c r="E10" s="4">
        <v>6700</v>
      </c>
      <c r="F10" s="30"/>
      <c r="G10" s="4" t="e">
        <f t="shared" si="1"/>
        <v>#DIV/0!</v>
      </c>
      <c r="H10" s="4">
        <v>16750</v>
      </c>
      <c r="I10" s="5">
        <f t="shared" si="2"/>
        <v>0</v>
      </c>
    </row>
    <row r="11" spans="1:9" x14ac:dyDescent="0.25">
      <c r="A11" s="1" t="s">
        <v>16</v>
      </c>
      <c r="B11" s="4">
        <v>2625</v>
      </c>
      <c r="C11" s="30"/>
      <c r="D11" s="4" t="e">
        <f t="shared" si="0"/>
        <v>#DIV/0!</v>
      </c>
      <c r="E11" s="4">
        <v>1750</v>
      </c>
      <c r="F11" s="30"/>
      <c r="G11" s="4" t="e">
        <f t="shared" si="1"/>
        <v>#DIV/0!</v>
      </c>
      <c r="H11" s="4">
        <v>4375</v>
      </c>
      <c r="I11" s="5">
        <f t="shared" si="2"/>
        <v>0</v>
      </c>
    </row>
    <row r="12" spans="1:9" x14ac:dyDescent="0.25">
      <c r="A12" s="1" t="s">
        <v>17</v>
      </c>
      <c r="B12" s="4">
        <v>31350</v>
      </c>
      <c r="C12" s="30"/>
      <c r="D12" s="4" t="e">
        <f t="shared" si="0"/>
        <v>#DIV/0!</v>
      </c>
      <c r="E12" s="4">
        <v>20900</v>
      </c>
      <c r="F12" s="30"/>
      <c r="G12" s="4" t="e">
        <f t="shared" si="1"/>
        <v>#DIV/0!</v>
      </c>
      <c r="H12" s="4">
        <v>52250</v>
      </c>
      <c r="I12" s="5">
        <f t="shared" si="2"/>
        <v>0</v>
      </c>
    </row>
    <row r="13" spans="1:9" x14ac:dyDescent="0.25">
      <c r="A13" s="1" t="s">
        <v>18</v>
      </c>
      <c r="B13" s="4">
        <v>14520</v>
      </c>
      <c r="C13" s="30"/>
      <c r="D13" s="4" t="e">
        <f t="shared" si="0"/>
        <v>#DIV/0!</v>
      </c>
      <c r="E13" s="4">
        <v>9680</v>
      </c>
      <c r="F13" s="30"/>
      <c r="G13" s="4" t="e">
        <f t="shared" si="1"/>
        <v>#DIV/0!</v>
      </c>
      <c r="H13" s="4">
        <v>24200</v>
      </c>
      <c r="I13" s="5">
        <f t="shared" si="2"/>
        <v>0</v>
      </c>
    </row>
    <row r="14" spans="1:9" x14ac:dyDescent="0.25">
      <c r="A14" s="1" t="s">
        <v>19</v>
      </c>
      <c r="B14" s="4">
        <v>14025</v>
      </c>
      <c r="C14" s="30"/>
      <c r="D14" s="4" t="e">
        <f t="shared" si="0"/>
        <v>#DIV/0!</v>
      </c>
      <c r="E14" s="4">
        <v>9350</v>
      </c>
      <c r="F14" s="30"/>
      <c r="G14" s="4" t="e">
        <f t="shared" si="1"/>
        <v>#DIV/0!</v>
      </c>
      <c r="H14" s="4">
        <v>23375</v>
      </c>
      <c r="I14" s="5">
        <f t="shared" si="2"/>
        <v>0</v>
      </c>
    </row>
    <row r="15" spans="1:9" x14ac:dyDescent="0.25">
      <c r="A15" s="1" t="s">
        <v>20</v>
      </c>
      <c r="B15" s="4">
        <v>10200</v>
      </c>
      <c r="C15" s="30"/>
      <c r="D15" s="4" t="e">
        <f t="shared" si="0"/>
        <v>#DIV/0!</v>
      </c>
      <c r="E15" s="4">
        <v>6800</v>
      </c>
      <c r="F15" s="30"/>
      <c r="G15" s="4" t="e">
        <f t="shared" si="1"/>
        <v>#DIV/0!</v>
      </c>
      <c r="H15" s="4">
        <v>17000</v>
      </c>
      <c r="I15" s="5">
        <f t="shared" si="2"/>
        <v>0</v>
      </c>
    </row>
    <row r="16" spans="1:9" x14ac:dyDescent="0.25">
      <c r="A16" s="1" t="s">
        <v>21</v>
      </c>
      <c r="B16" s="4">
        <v>7050</v>
      </c>
      <c r="C16" s="30"/>
      <c r="D16" s="4" t="e">
        <f t="shared" si="0"/>
        <v>#DIV/0!</v>
      </c>
      <c r="E16" s="4">
        <v>4700</v>
      </c>
      <c r="F16" s="30"/>
      <c r="G16" s="4" t="e">
        <f t="shared" si="1"/>
        <v>#DIV/0!</v>
      </c>
      <c r="H16" s="4">
        <v>11750</v>
      </c>
      <c r="I16" s="5">
        <f t="shared" si="2"/>
        <v>0</v>
      </c>
    </row>
    <row r="17" spans="1:9" x14ac:dyDescent="0.25">
      <c r="A17" s="1" t="s">
        <v>22</v>
      </c>
      <c r="B17" s="4">
        <v>5880</v>
      </c>
      <c r="C17" s="30"/>
      <c r="D17" s="4" t="e">
        <f t="shared" si="0"/>
        <v>#DIV/0!</v>
      </c>
      <c r="E17" s="4">
        <v>3920</v>
      </c>
      <c r="F17" s="30"/>
      <c r="G17" s="4" t="e">
        <f t="shared" si="1"/>
        <v>#DIV/0!</v>
      </c>
      <c r="H17" s="4">
        <v>9800</v>
      </c>
      <c r="I17" s="5">
        <f t="shared" si="2"/>
        <v>0</v>
      </c>
    </row>
    <row r="18" spans="1:9" x14ac:dyDescent="0.25">
      <c r="A18" s="1" t="s">
        <v>23</v>
      </c>
      <c r="B18" s="4">
        <v>15090</v>
      </c>
      <c r="C18" s="30"/>
      <c r="D18" s="4" t="e">
        <f t="shared" si="0"/>
        <v>#DIV/0!</v>
      </c>
      <c r="E18" s="4">
        <v>10060</v>
      </c>
      <c r="F18" s="30"/>
      <c r="G18" s="4" t="e">
        <f t="shared" si="1"/>
        <v>#DIV/0!</v>
      </c>
      <c r="H18" s="4">
        <v>25150</v>
      </c>
      <c r="I18" s="5">
        <f t="shared" si="2"/>
        <v>0</v>
      </c>
    </row>
    <row r="19" spans="1:9" x14ac:dyDescent="0.25">
      <c r="A19" s="2" t="s">
        <v>24</v>
      </c>
      <c r="B19" s="15">
        <v>195900</v>
      </c>
      <c r="C19" s="16">
        <f>C3+C4+C5+C6+C7+C8+C9+C10+C11+C12+C13+C14+C15+C16+C17+C18</f>
        <v>0</v>
      </c>
      <c r="D19" s="17" t="s">
        <v>0</v>
      </c>
      <c r="E19" s="15">
        <v>130600</v>
      </c>
      <c r="F19" s="16">
        <f>F3+F4+F5+F6+F7+F8+F9+F10+F11+F12+F13+F14+F15+F16+F17+F18</f>
        <v>0</v>
      </c>
      <c r="G19" s="17" t="s">
        <v>0</v>
      </c>
      <c r="H19" s="15">
        <v>326500</v>
      </c>
      <c r="I19" s="16">
        <f>C19+F19</f>
        <v>0</v>
      </c>
    </row>
    <row r="20" spans="1:9" x14ac:dyDescent="0.25">
      <c r="A20" s="1" t="s">
        <v>25</v>
      </c>
      <c r="B20" s="18"/>
      <c r="C20" s="18"/>
      <c r="D20" s="18"/>
      <c r="E20" s="19"/>
      <c r="F20" s="18"/>
      <c r="G20" s="18"/>
      <c r="H20" s="20">
        <v>326500</v>
      </c>
      <c r="I20" s="18"/>
    </row>
  </sheetData>
  <sheetProtection password="CF0F" sheet="1" objects="1" scenarios="1"/>
  <mergeCells count="4">
    <mergeCell ref="B1:D1"/>
    <mergeCell ref="E1:G1"/>
    <mergeCell ref="H1:I1"/>
    <mergeCell ref="A1:A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F3" sqref="F3"/>
    </sheetView>
  </sheetViews>
  <sheetFormatPr defaultRowHeight="15" x14ac:dyDescent="0.25"/>
  <cols>
    <col min="1" max="9" width="15.85546875" customWidth="1"/>
  </cols>
  <sheetData>
    <row r="1" spans="1:9" x14ac:dyDescent="0.25">
      <c r="A1" s="28" t="s">
        <v>7</v>
      </c>
      <c r="B1" s="25" t="s">
        <v>1</v>
      </c>
      <c r="C1" s="25"/>
      <c r="D1" s="25"/>
      <c r="E1" s="26" t="s">
        <v>5</v>
      </c>
      <c r="F1" s="26"/>
      <c r="G1" s="26"/>
      <c r="H1" s="27" t="s">
        <v>6</v>
      </c>
      <c r="I1" s="27"/>
    </row>
    <row r="2" spans="1:9" ht="28.5" x14ac:dyDescent="0.25">
      <c r="A2" s="28"/>
      <c r="B2" s="3" t="s">
        <v>2</v>
      </c>
      <c r="C2" s="3" t="s">
        <v>3</v>
      </c>
      <c r="D2" s="3" t="s">
        <v>4</v>
      </c>
      <c r="E2" s="21" t="s">
        <v>2</v>
      </c>
      <c r="F2" s="21" t="s">
        <v>3</v>
      </c>
      <c r="G2" s="21" t="s">
        <v>4</v>
      </c>
      <c r="H2" s="22" t="s">
        <v>2</v>
      </c>
      <c r="I2" s="22" t="s">
        <v>3</v>
      </c>
    </row>
    <row r="3" spans="1:9" x14ac:dyDescent="0.25">
      <c r="A3" s="1" t="s">
        <v>8</v>
      </c>
      <c r="B3" s="4">
        <v>19725</v>
      </c>
      <c r="C3" s="30"/>
      <c r="D3" s="4" t="e">
        <f>B3/C3</f>
        <v>#DIV/0!</v>
      </c>
      <c r="E3" s="4">
        <v>13150</v>
      </c>
      <c r="F3" s="30"/>
      <c r="G3" s="4" t="e">
        <f>E3/F3</f>
        <v>#DIV/0!</v>
      </c>
      <c r="H3" s="4">
        <v>32875</v>
      </c>
      <c r="I3" s="5">
        <f>C3+F3</f>
        <v>0</v>
      </c>
    </row>
    <row r="4" spans="1:9" x14ac:dyDescent="0.25">
      <c r="A4" s="1" t="s">
        <v>9</v>
      </c>
      <c r="B4" s="4">
        <v>26340</v>
      </c>
      <c r="C4" s="30"/>
      <c r="D4" s="4" t="e">
        <f t="shared" ref="D4:D18" si="0">B4/C4</f>
        <v>#DIV/0!</v>
      </c>
      <c r="E4" s="4">
        <v>17560</v>
      </c>
      <c r="F4" s="30"/>
      <c r="G4" s="4" t="e">
        <f t="shared" ref="G4:G18" si="1">E4/F4</f>
        <v>#DIV/0!</v>
      </c>
      <c r="H4" s="4">
        <v>43900</v>
      </c>
      <c r="I4" s="5">
        <f t="shared" ref="I4:I18" si="2">C4+F4</f>
        <v>0</v>
      </c>
    </row>
    <row r="5" spans="1:9" x14ac:dyDescent="0.25">
      <c r="A5" s="1" t="s">
        <v>10</v>
      </c>
      <c r="B5" s="4">
        <v>2625</v>
      </c>
      <c r="C5" s="30"/>
      <c r="D5" s="4" t="e">
        <f t="shared" si="0"/>
        <v>#DIV/0!</v>
      </c>
      <c r="E5" s="4">
        <v>1750</v>
      </c>
      <c r="F5" s="30"/>
      <c r="G5" s="4" t="e">
        <f t="shared" si="1"/>
        <v>#DIV/0!</v>
      </c>
      <c r="H5" s="4">
        <v>4375</v>
      </c>
      <c r="I5" s="5">
        <f t="shared" si="2"/>
        <v>0</v>
      </c>
    </row>
    <row r="6" spans="1:9" x14ac:dyDescent="0.25">
      <c r="A6" s="1" t="s">
        <v>11</v>
      </c>
      <c r="B6" s="4">
        <v>2505</v>
      </c>
      <c r="C6" s="30"/>
      <c r="D6" s="4" t="e">
        <f t="shared" si="0"/>
        <v>#DIV/0!</v>
      </c>
      <c r="E6" s="4">
        <v>1670</v>
      </c>
      <c r="F6" s="30"/>
      <c r="G6" s="4" t="e">
        <f t="shared" si="1"/>
        <v>#DIV/0!</v>
      </c>
      <c r="H6" s="4">
        <v>4175</v>
      </c>
      <c r="I6" s="5">
        <f t="shared" si="2"/>
        <v>0</v>
      </c>
    </row>
    <row r="7" spans="1:9" x14ac:dyDescent="0.25">
      <c r="A7" s="1" t="s">
        <v>12</v>
      </c>
      <c r="B7" s="4">
        <v>10095</v>
      </c>
      <c r="C7" s="30"/>
      <c r="D7" s="4" t="e">
        <f t="shared" si="0"/>
        <v>#DIV/0!</v>
      </c>
      <c r="E7" s="4">
        <v>6730</v>
      </c>
      <c r="F7" s="30"/>
      <c r="G7" s="4" t="e">
        <f t="shared" si="1"/>
        <v>#DIV/0!</v>
      </c>
      <c r="H7" s="4">
        <v>16825</v>
      </c>
      <c r="I7" s="5">
        <f t="shared" si="2"/>
        <v>0</v>
      </c>
    </row>
    <row r="8" spans="1:9" x14ac:dyDescent="0.25">
      <c r="A8" s="1" t="s">
        <v>13</v>
      </c>
      <c r="B8" s="4">
        <v>18870</v>
      </c>
      <c r="C8" s="30"/>
      <c r="D8" s="4" t="e">
        <f t="shared" si="0"/>
        <v>#DIV/0!</v>
      </c>
      <c r="E8" s="4">
        <v>12580</v>
      </c>
      <c r="F8" s="30"/>
      <c r="G8" s="4" t="e">
        <f t="shared" si="1"/>
        <v>#DIV/0!</v>
      </c>
      <c r="H8" s="4">
        <v>31450</v>
      </c>
      <c r="I8" s="5">
        <f t="shared" si="2"/>
        <v>0</v>
      </c>
    </row>
    <row r="9" spans="1:9" x14ac:dyDescent="0.25">
      <c r="A9" s="1" t="s">
        <v>14</v>
      </c>
      <c r="B9" s="4">
        <v>4950</v>
      </c>
      <c r="C9" s="30"/>
      <c r="D9" s="4" t="e">
        <f t="shared" si="0"/>
        <v>#DIV/0!</v>
      </c>
      <c r="E9" s="4">
        <v>3300</v>
      </c>
      <c r="F9" s="30"/>
      <c r="G9" s="4" t="e">
        <f t="shared" si="1"/>
        <v>#DIV/0!</v>
      </c>
      <c r="H9" s="4">
        <v>8250</v>
      </c>
      <c r="I9" s="5">
        <f t="shared" si="2"/>
        <v>0</v>
      </c>
    </row>
    <row r="10" spans="1:9" x14ac:dyDescent="0.25">
      <c r="A10" s="1" t="s">
        <v>15</v>
      </c>
      <c r="B10" s="4">
        <v>10050</v>
      </c>
      <c r="C10" s="30"/>
      <c r="D10" s="4" t="e">
        <f t="shared" si="0"/>
        <v>#DIV/0!</v>
      </c>
      <c r="E10" s="4">
        <v>6700</v>
      </c>
      <c r="F10" s="30"/>
      <c r="G10" s="4" t="e">
        <f t="shared" si="1"/>
        <v>#DIV/0!</v>
      </c>
      <c r="H10" s="4">
        <v>16750</v>
      </c>
      <c r="I10" s="5">
        <f t="shared" si="2"/>
        <v>0</v>
      </c>
    </row>
    <row r="11" spans="1:9" x14ac:dyDescent="0.25">
      <c r="A11" s="1" t="s">
        <v>16</v>
      </c>
      <c r="B11" s="4">
        <v>2625</v>
      </c>
      <c r="C11" s="30"/>
      <c r="D11" s="4" t="e">
        <f t="shared" si="0"/>
        <v>#DIV/0!</v>
      </c>
      <c r="E11" s="4">
        <v>1750</v>
      </c>
      <c r="F11" s="30"/>
      <c r="G11" s="4" t="e">
        <f t="shared" si="1"/>
        <v>#DIV/0!</v>
      </c>
      <c r="H11" s="4">
        <v>4375</v>
      </c>
      <c r="I11" s="5">
        <f t="shared" si="2"/>
        <v>0</v>
      </c>
    </row>
    <row r="12" spans="1:9" x14ac:dyDescent="0.25">
      <c r="A12" s="1" t="s">
        <v>17</v>
      </c>
      <c r="B12" s="4">
        <v>31350</v>
      </c>
      <c r="C12" s="30"/>
      <c r="D12" s="4" t="e">
        <f t="shared" si="0"/>
        <v>#DIV/0!</v>
      </c>
      <c r="E12" s="4">
        <v>20900</v>
      </c>
      <c r="F12" s="30"/>
      <c r="G12" s="4" t="e">
        <f t="shared" si="1"/>
        <v>#DIV/0!</v>
      </c>
      <c r="H12" s="4">
        <v>52250</v>
      </c>
      <c r="I12" s="5">
        <f t="shared" si="2"/>
        <v>0</v>
      </c>
    </row>
    <row r="13" spans="1:9" x14ac:dyDescent="0.25">
      <c r="A13" s="1" t="s">
        <v>18</v>
      </c>
      <c r="B13" s="4">
        <v>14520</v>
      </c>
      <c r="C13" s="30"/>
      <c r="D13" s="4" t="e">
        <f t="shared" si="0"/>
        <v>#DIV/0!</v>
      </c>
      <c r="E13" s="4">
        <v>9680</v>
      </c>
      <c r="F13" s="30"/>
      <c r="G13" s="4" t="e">
        <f t="shared" si="1"/>
        <v>#DIV/0!</v>
      </c>
      <c r="H13" s="4">
        <v>24200</v>
      </c>
      <c r="I13" s="5">
        <f t="shared" si="2"/>
        <v>0</v>
      </c>
    </row>
    <row r="14" spans="1:9" x14ac:dyDescent="0.25">
      <c r="A14" s="1" t="s">
        <v>19</v>
      </c>
      <c r="B14" s="4">
        <v>14025</v>
      </c>
      <c r="C14" s="30"/>
      <c r="D14" s="4" t="e">
        <f t="shared" si="0"/>
        <v>#DIV/0!</v>
      </c>
      <c r="E14" s="4">
        <v>9350</v>
      </c>
      <c r="F14" s="30"/>
      <c r="G14" s="4" t="e">
        <f t="shared" si="1"/>
        <v>#DIV/0!</v>
      </c>
      <c r="H14" s="4">
        <v>23375</v>
      </c>
      <c r="I14" s="5">
        <f t="shared" si="2"/>
        <v>0</v>
      </c>
    </row>
    <row r="15" spans="1:9" x14ac:dyDescent="0.25">
      <c r="A15" s="1" t="s">
        <v>20</v>
      </c>
      <c r="B15" s="4">
        <v>10200</v>
      </c>
      <c r="C15" s="30"/>
      <c r="D15" s="4" t="e">
        <f t="shared" si="0"/>
        <v>#DIV/0!</v>
      </c>
      <c r="E15" s="4">
        <v>6800</v>
      </c>
      <c r="F15" s="30"/>
      <c r="G15" s="4" t="e">
        <f t="shared" si="1"/>
        <v>#DIV/0!</v>
      </c>
      <c r="H15" s="4">
        <v>17000</v>
      </c>
      <c r="I15" s="5">
        <f t="shared" si="2"/>
        <v>0</v>
      </c>
    </row>
    <row r="16" spans="1:9" x14ac:dyDescent="0.25">
      <c r="A16" s="1" t="s">
        <v>21</v>
      </c>
      <c r="B16" s="4">
        <v>7050</v>
      </c>
      <c r="C16" s="30"/>
      <c r="D16" s="4" t="e">
        <f t="shared" si="0"/>
        <v>#DIV/0!</v>
      </c>
      <c r="E16" s="4">
        <v>4700</v>
      </c>
      <c r="F16" s="30"/>
      <c r="G16" s="4" t="e">
        <f t="shared" si="1"/>
        <v>#DIV/0!</v>
      </c>
      <c r="H16" s="4">
        <v>11750</v>
      </c>
      <c r="I16" s="5">
        <f t="shared" si="2"/>
        <v>0</v>
      </c>
    </row>
    <row r="17" spans="1:9" x14ac:dyDescent="0.25">
      <c r="A17" s="1" t="s">
        <v>22</v>
      </c>
      <c r="B17" s="4">
        <v>5880</v>
      </c>
      <c r="C17" s="30"/>
      <c r="D17" s="4" t="e">
        <f t="shared" si="0"/>
        <v>#DIV/0!</v>
      </c>
      <c r="E17" s="4">
        <v>3920</v>
      </c>
      <c r="F17" s="30"/>
      <c r="G17" s="4" t="e">
        <f t="shared" si="1"/>
        <v>#DIV/0!</v>
      </c>
      <c r="H17" s="4">
        <v>9800</v>
      </c>
      <c r="I17" s="5">
        <f t="shared" si="2"/>
        <v>0</v>
      </c>
    </row>
    <row r="18" spans="1:9" x14ac:dyDescent="0.25">
      <c r="A18" s="1" t="s">
        <v>23</v>
      </c>
      <c r="B18" s="4">
        <v>15090</v>
      </c>
      <c r="C18" s="30"/>
      <c r="D18" s="4" t="e">
        <f t="shared" si="0"/>
        <v>#DIV/0!</v>
      </c>
      <c r="E18" s="4">
        <v>10060</v>
      </c>
      <c r="F18" s="30"/>
      <c r="G18" s="4" t="e">
        <f t="shared" si="1"/>
        <v>#DIV/0!</v>
      </c>
      <c r="H18" s="4">
        <v>25150</v>
      </c>
      <c r="I18" s="5">
        <f t="shared" si="2"/>
        <v>0</v>
      </c>
    </row>
    <row r="19" spans="1:9" x14ac:dyDescent="0.25">
      <c r="A19" s="2" t="s">
        <v>24</v>
      </c>
      <c r="B19" s="15">
        <v>195900</v>
      </c>
      <c r="C19" s="16">
        <f>C3+C4+C5+C6+C7+C8+C9+C10+C11+C12+C13+C14+C15+C16+C17+C18</f>
        <v>0</v>
      </c>
      <c r="D19" s="17" t="s">
        <v>0</v>
      </c>
      <c r="E19" s="15">
        <v>130600</v>
      </c>
      <c r="F19" s="16">
        <f>F3+F4+F5+F6+F7+F8+F9+F10+F11+F12+F13+F14+F15+F16+F17+F18</f>
        <v>0</v>
      </c>
      <c r="G19" s="17" t="s">
        <v>0</v>
      </c>
      <c r="H19" s="15">
        <v>326500</v>
      </c>
      <c r="I19" s="16">
        <f>C19+F19</f>
        <v>0</v>
      </c>
    </row>
    <row r="20" spans="1:9" x14ac:dyDescent="0.25">
      <c r="A20" s="1" t="s">
        <v>25</v>
      </c>
      <c r="B20" s="18"/>
      <c r="C20" s="18"/>
      <c r="D20" s="18"/>
      <c r="E20" s="19"/>
      <c r="F20" s="18"/>
      <c r="G20" s="18"/>
      <c r="H20" s="20">
        <v>326500</v>
      </c>
      <c r="I20" s="18"/>
    </row>
  </sheetData>
  <sheetProtection password="CF0F" sheet="1" objects="1" scenarios="1"/>
  <mergeCells count="4">
    <mergeCell ref="B1:D1"/>
    <mergeCell ref="E1:G1"/>
    <mergeCell ref="H1:I1"/>
    <mergeCell ref="A1:A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F3" sqref="F3"/>
    </sheetView>
  </sheetViews>
  <sheetFormatPr defaultRowHeight="15" x14ac:dyDescent="0.25"/>
  <cols>
    <col min="1" max="9" width="15.85546875" customWidth="1"/>
  </cols>
  <sheetData>
    <row r="1" spans="1:9" x14ac:dyDescent="0.25">
      <c r="A1" s="28" t="s">
        <v>7</v>
      </c>
      <c r="B1" s="25" t="s">
        <v>1</v>
      </c>
      <c r="C1" s="25"/>
      <c r="D1" s="25"/>
      <c r="E1" s="26" t="s">
        <v>5</v>
      </c>
      <c r="F1" s="26"/>
      <c r="G1" s="26"/>
      <c r="H1" s="27" t="s">
        <v>6</v>
      </c>
      <c r="I1" s="27"/>
    </row>
    <row r="2" spans="1:9" ht="28.5" x14ac:dyDescent="0.25">
      <c r="A2" s="28"/>
      <c r="B2" s="3" t="s">
        <v>2</v>
      </c>
      <c r="C2" s="3" t="s">
        <v>3</v>
      </c>
      <c r="D2" s="3" t="s">
        <v>4</v>
      </c>
      <c r="E2" s="21" t="s">
        <v>2</v>
      </c>
      <c r="F2" s="21" t="s">
        <v>3</v>
      </c>
      <c r="G2" s="21" t="s">
        <v>4</v>
      </c>
      <c r="H2" s="22" t="s">
        <v>2</v>
      </c>
      <c r="I2" s="22" t="s">
        <v>3</v>
      </c>
    </row>
    <row r="3" spans="1:9" x14ac:dyDescent="0.25">
      <c r="A3" s="1" t="s">
        <v>8</v>
      </c>
      <c r="B3" s="4">
        <v>15780</v>
      </c>
      <c r="C3" s="30"/>
      <c r="D3" s="4" t="e">
        <f>B3/C3</f>
        <v>#DIV/0!</v>
      </c>
      <c r="E3" s="4">
        <v>10520</v>
      </c>
      <c r="F3" s="30"/>
      <c r="G3" s="4" t="e">
        <f>E3/F3</f>
        <v>#DIV/0!</v>
      </c>
      <c r="H3" s="4">
        <v>26300</v>
      </c>
      <c r="I3" s="5">
        <f>C3+F3</f>
        <v>0</v>
      </c>
    </row>
    <row r="4" spans="1:9" x14ac:dyDescent="0.25">
      <c r="A4" s="1" t="s">
        <v>9</v>
      </c>
      <c r="B4" s="4">
        <v>21072</v>
      </c>
      <c r="C4" s="30"/>
      <c r="D4" s="4" t="e">
        <f t="shared" ref="D4:D18" si="0">B4/C4</f>
        <v>#DIV/0!</v>
      </c>
      <c r="E4" s="4">
        <v>14048</v>
      </c>
      <c r="F4" s="30"/>
      <c r="G4" s="4" t="e">
        <f t="shared" ref="G4:G18" si="1">E4/F4</f>
        <v>#DIV/0!</v>
      </c>
      <c r="H4" s="4">
        <v>35120</v>
      </c>
      <c r="I4" s="5">
        <f t="shared" ref="I4:I18" si="2">C4+F4</f>
        <v>0</v>
      </c>
    </row>
    <row r="5" spans="1:9" x14ac:dyDescent="0.25">
      <c r="A5" s="1" t="s">
        <v>10</v>
      </c>
      <c r="B5" s="4">
        <v>2100</v>
      </c>
      <c r="C5" s="30"/>
      <c r="D5" s="4" t="e">
        <f t="shared" si="0"/>
        <v>#DIV/0!</v>
      </c>
      <c r="E5" s="4">
        <v>1400</v>
      </c>
      <c r="F5" s="30"/>
      <c r="G5" s="4" t="e">
        <f t="shared" si="1"/>
        <v>#DIV/0!</v>
      </c>
      <c r="H5" s="4">
        <v>3500</v>
      </c>
      <c r="I5" s="5">
        <f t="shared" si="2"/>
        <v>0</v>
      </c>
    </row>
    <row r="6" spans="1:9" x14ac:dyDescent="0.25">
      <c r="A6" s="1" t="s">
        <v>11</v>
      </c>
      <c r="B6" s="4">
        <v>2004</v>
      </c>
      <c r="C6" s="30"/>
      <c r="D6" s="4" t="e">
        <f t="shared" si="0"/>
        <v>#DIV/0!</v>
      </c>
      <c r="E6" s="4">
        <v>1336</v>
      </c>
      <c r="F6" s="30"/>
      <c r="G6" s="4" t="e">
        <f t="shared" si="1"/>
        <v>#DIV/0!</v>
      </c>
      <c r="H6" s="4">
        <v>3340</v>
      </c>
      <c r="I6" s="5">
        <f t="shared" si="2"/>
        <v>0</v>
      </c>
    </row>
    <row r="7" spans="1:9" x14ac:dyDescent="0.25">
      <c r="A7" s="1" t="s">
        <v>12</v>
      </c>
      <c r="B7" s="4">
        <v>8076</v>
      </c>
      <c r="C7" s="30"/>
      <c r="D7" s="4" t="e">
        <f t="shared" si="0"/>
        <v>#DIV/0!</v>
      </c>
      <c r="E7" s="4">
        <v>5384</v>
      </c>
      <c r="F7" s="30"/>
      <c r="G7" s="4" t="e">
        <f t="shared" si="1"/>
        <v>#DIV/0!</v>
      </c>
      <c r="H7" s="4">
        <v>13460</v>
      </c>
      <c r="I7" s="5">
        <f t="shared" si="2"/>
        <v>0</v>
      </c>
    </row>
    <row r="8" spans="1:9" x14ac:dyDescent="0.25">
      <c r="A8" s="1" t="s">
        <v>13</v>
      </c>
      <c r="B8" s="4">
        <v>15096</v>
      </c>
      <c r="C8" s="30"/>
      <c r="D8" s="4" t="e">
        <f t="shared" si="0"/>
        <v>#DIV/0!</v>
      </c>
      <c r="E8" s="4">
        <v>10064</v>
      </c>
      <c r="F8" s="30"/>
      <c r="G8" s="4" t="e">
        <f t="shared" si="1"/>
        <v>#DIV/0!</v>
      </c>
      <c r="H8" s="4">
        <v>25160</v>
      </c>
      <c r="I8" s="5">
        <f t="shared" si="2"/>
        <v>0</v>
      </c>
    </row>
    <row r="9" spans="1:9" x14ac:dyDescent="0.25">
      <c r="A9" s="1" t="s">
        <v>14</v>
      </c>
      <c r="B9" s="4">
        <v>3960</v>
      </c>
      <c r="C9" s="30"/>
      <c r="D9" s="4" t="e">
        <f t="shared" si="0"/>
        <v>#DIV/0!</v>
      </c>
      <c r="E9" s="4">
        <v>2640</v>
      </c>
      <c r="F9" s="30"/>
      <c r="G9" s="4" t="e">
        <f t="shared" si="1"/>
        <v>#DIV/0!</v>
      </c>
      <c r="H9" s="4">
        <v>6600</v>
      </c>
      <c r="I9" s="5">
        <f t="shared" si="2"/>
        <v>0</v>
      </c>
    </row>
    <row r="10" spans="1:9" x14ac:dyDescent="0.25">
      <c r="A10" s="1" t="s">
        <v>15</v>
      </c>
      <c r="B10" s="4">
        <v>8040</v>
      </c>
      <c r="C10" s="30"/>
      <c r="D10" s="4" t="e">
        <f t="shared" si="0"/>
        <v>#DIV/0!</v>
      </c>
      <c r="E10" s="4">
        <v>5360</v>
      </c>
      <c r="F10" s="30"/>
      <c r="G10" s="4" t="e">
        <f t="shared" si="1"/>
        <v>#DIV/0!</v>
      </c>
      <c r="H10" s="4">
        <v>13400</v>
      </c>
      <c r="I10" s="5">
        <f t="shared" si="2"/>
        <v>0</v>
      </c>
    </row>
    <row r="11" spans="1:9" x14ac:dyDescent="0.25">
      <c r="A11" s="1" t="s">
        <v>16</v>
      </c>
      <c r="B11" s="4">
        <v>2100</v>
      </c>
      <c r="C11" s="30"/>
      <c r="D11" s="4" t="e">
        <f t="shared" si="0"/>
        <v>#DIV/0!</v>
      </c>
      <c r="E11" s="4">
        <v>1400</v>
      </c>
      <c r="F11" s="30"/>
      <c r="G11" s="4" t="e">
        <f t="shared" si="1"/>
        <v>#DIV/0!</v>
      </c>
      <c r="H11" s="4">
        <v>3500</v>
      </c>
      <c r="I11" s="5">
        <f t="shared" si="2"/>
        <v>0</v>
      </c>
    </row>
    <row r="12" spans="1:9" x14ac:dyDescent="0.25">
      <c r="A12" s="1" t="s">
        <v>17</v>
      </c>
      <c r="B12" s="4">
        <v>25080</v>
      </c>
      <c r="C12" s="30"/>
      <c r="D12" s="4" t="e">
        <f t="shared" si="0"/>
        <v>#DIV/0!</v>
      </c>
      <c r="E12" s="4">
        <v>16720</v>
      </c>
      <c r="F12" s="30"/>
      <c r="G12" s="4" t="e">
        <f t="shared" si="1"/>
        <v>#DIV/0!</v>
      </c>
      <c r="H12" s="4">
        <v>41800</v>
      </c>
      <c r="I12" s="5">
        <f t="shared" si="2"/>
        <v>0</v>
      </c>
    </row>
    <row r="13" spans="1:9" x14ac:dyDescent="0.25">
      <c r="A13" s="1" t="s">
        <v>18</v>
      </c>
      <c r="B13" s="4">
        <v>11616</v>
      </c>
      <c r="C13" s="30"/>
      <c r="D13" s="4" t="e">
        <f t="shared" si="0"/>
        <v>#DIV/0!</v>
      </c>
      <c r="E13" s="4">
        <v>7744</v>
      </c>
      <c r="F13" s="30"/>
      <c r="G13" s="4" t="e">
        <f t="shared" si="1"/>
        <v>#DIV/0!</v>
      </c>
      <c r="H13" s="4">
        <v>19360</v>
      </c>
      <c r="I13" s="5">
        <f t="shared" si="2"/>
        <v>0</v>
      </c>
    </row>
    <row r="14" spans="1:9" x14ac:dyDescent="0.25">
      <c r="A14" s="1" t="s">
        <v>19</v>
      </c>
      <c r="B14" s="4">
        <v>11220</v>
      </c>
      <c r="C14" s="30"/>
      <c r="D14" s="4" t="e">
        <f t="shared" si="0"/>
        <v>#DIV/0!</v>
      </c>
      <c r="E14" s="4">
        <v>7480</v>
      </c>
      <c r="F14" s="30"/>
      <c r="G14" s="4" t="e">
        <f t="shared" si="1"/>
        <v>#DIV/0!</v>
      </c>
      <c r="H14" s="4">
        <v>18700</v>
      </c>
      <c r="I14" s="5">
        <f t="shared" si="2"/>
        <v>0</v>
      </c>
    </row>
    <row r="15" spans="1:9" x14ac:dyDescent="0.25">
      <c r="A15" s="1" t="s">
        <v>20</v>
      </c>
      <c r="B15" s="4">
        <v>8160</v>
      </c>
      <c r="C15" s="30"/>
      <c r="D15" s="4" t="e">
        <f t="shared" si="0"/>
        <v>#DIV/0!</v>
      </c>
      <c r="E15" s="4">
        <v>5440</v>
      </c>
      <c r="F15" s="30"/>
      <c r="G15" s="4" t="e">
        <f t="shared" si="1"/>
        <v>#DIV/0!</v>
      </c>
      <c r="H15" s="4">
        <v>13600</v>
      </c>
      <c r="I15" s="5">
        <f t="shared" si="2"/>
        <v>0</v>
      </c>
    </row>
    <row r="16" spans="1:9" x14ac:dyDescent="0.25">
      <c r="A16" s="1" t="s">
        <v>21</v>
      </c>
      <c r="B16" s="4">
        <v>5640</v>
      </c>
      <c r="C16" s="30"/>
      <c r="D16" s="4" t="e">
        <f t="shared" si="0"/>
        <v>#DIV/0!</v>
      </c>
      <c r="E16" s="4">
        <v>3760</v>
      </c>
      <c r="F16" s="30"/>
      <c r="G16" s="4" t="e">
        <f t="shared" si="1"/>
        <v>#DIV/0!</v>
      </c>
      <c r="H16" s="4">
        <v>9400</v>
      </c>
      <c r="I16" s="5">
        <f t="shared" si="2"/>
        <v>0</v>
      </c>
    </row>
    <row r="17" spans="1:9" x14ac:dyDescent="0.25">
      <c r="A17" s="1" t="s">
        <v>22</v>
      </c>
      <c r="B17" s="4">
        <v>4704</v>
      </c>
      <c r="C17" s="30"/>
      <c r="D17" s="4" t="e">
        <f t="shared" si="0"/>
        <v>#DIV/0!</v>
      </c>
      <c r="E17" s="4">
        <v>3136</v>
      </c>
      <c r="F17" s="30"/>
      <c r="G17" s="4" t="e">
        <f t="shared" si="1"/>
        <v>#DIV/0!</v>
      </c>
      <c r="H17" s="4">
        <v>7840</v>
      </c>
      <c r="I17" s="5">
        <f t="shared" si="2"/>
        <v>0</v>
      </c>
    </row>
    <row r="18" spans="1:9" x14ac:dyDescent="0.25">
      <c r="A18" s="1" t="s">
        <v>23</v>
      </c>
      <c r="B18" s="4">
        <v>12072</v>
      </c>
      <c r="C18" s="30"/>
      <c r="D18" s="4" t="e">
        <f t="shared" si="0"/>
        <v>#DIV/0!</v>
      </c>
      <c r="E18" s="4">
        <v>8048</v>
      </c>
      <c r="F18" s="30"/>
      <c r="G18" s="4" t="e">
        <f t="shared" si="1"/>
        <v>#DIV/0!</v>
      </c>
      <c r="H18" s="4">
        <v>20120</v>
      </c>
      <c r="I18" s="5">
        <f t="shared" si="2"/>
        <v>0</v>
      </c>
    </row>
    <row r="19" spans="1:9" x14ac:dyDescent="0.25">
      <c r="A19" s="2" t="s">
        <v>24</v>
      </c>
      <c r="B19" s="15">
        <v>156720</v>
      </c>
      <c r="C19" s="16">
        <f>C3+C4+C5+C6+C7+C8+C9+C10+C11+C12+C13+C14+C15+C16+C17+C18</f>
        <v>0</v>
      </c>
      <c r="D19" s="17" t="s">
        <v>0</v>
      </c>
      <c r="E19" s="15">
        <v>104480</v>
      </c>
      <c r="F19" s="16">
        <f>F3+F4+F5+F6+F7+F8+F9+F10+F11+F12+F13+F14+F15+F16+F17+F18</f>
        <v>0</v>
      </c>
      <c r="G19" s="17" t="s">
        <v>0</v>
      </c>
      <c r="H19" s="15">
        <v>261200</v>
      </c>
      <c r="I19" s="16">
        <f>C19+F19</f>
        <v>0</v>
      </c>
    </row>
    <row r="20" spans="1:9" x14ac:dyDescent="0.25">
      <c r="A20" s="1" t="s">
        <v>25</v>
      </c>
      <c r="B20" s="18"/>
      <c r="C20" s="18"/>
      <c r="D20" s="18"/>
      <c r="E20" s="19"/>
      <c r="F20" s="18"/>
      <c r="G20" s="18"/>
      <c r="H20" s="15">
        <v>261200</v>
      </c>
      <c r="I20" s="18"/>
    </row>
    <row r="23" spans="1:9" x14ac:dyDescent="0.25">
      <c r="A23" s="11"/>
      <c r="B23" s="11"/>
      <c r="C23" s="11"/>
      <c r="D23" s="11"/>
      <c r="E23" s="11"/>
      <c r="F23" s="11"/>
      <c r="G23" s="11"/>
      <c r="H23" s="11"/>
      <c r="I23" s="11"/>
    </row>
    <row r="24" spans="1:9" x14ac:dyDescent="0.25">
      <c r="A24" s="11"/>
      <c r="B24" s="12"/>
      <c r="C24" s="11"/>
      <c r="D24" s="11"/>
      <c r="E24" s="12"/>
      <c r="F24" s="11"/>
      <c r="G24" s="11"/>
      <c r="H24" s="12"/>
      <c r="I24" s="11"/>
    </row>
    <row r="25" spans="1:9" x14ac:dyDescent="0.25">
      <c r="A25" s="11"/>
      <c r="B25" s="12"/>
      <c r="C25" s="11"/>
      <c r="D25" s="11"/>
      <c r="E25" s="12"/>
      <c r="F25" s="11"/>
      <c r="G25" s="11"/>
      <c r="H25" s="12"/>
      <c r="I25" s="11"/>
    </row>
    <row r="26" spans="1:9" x14ac:dyDescent="0.25">
      <c r="A26" s="11"/>
      <c r="B26" s="12"/>
      <c r="C26" s="11"/>
      <c r="D26" s="11"/>
      <c r="E26" s="12"/>
      <c r="F26" s="11"/>
      <c r="G26" s="11"/>
      <c r="H26" s="12"/>
      <c r="I26" s="11"/>
    </row>
    <row r="27" spans="1:9" x14ac:dyDescent="0.25">
      <c r="A27" s="11"/>
      <c r="B27" s="12"/>
      <c r="C27" s="11"/>
      <c r="D27" s="11"/>
      <c r="E27" s="12"/>
      <c r="F27" s="11"/>
      <c r="G27" s="11"/>
      <c r="H27" s="12"/>
      <c r="I27" s="11"/>
    </row>
    <row r="28" spans="1:9" x14ac:dyDescent="0.25">
      <c r="A28" s="11"/>
      <c r="B28" s="12"/>
      <c r="C28" s="11"/>
      <c r="D28" s="11"/>
      <c r="E28" s="12"/>
      <c r="F28" s="11"/>
      <c r="G28" s="11"/>
      <c r="H28" s="12"/>
      <c r="I28" s="11"/>
    </row>
    <row r="29" spans="1:9" x14ac:dyDescent="0.25">
      <c r="A29" s="11"/>
      <c r="B29" s="12"/>
      <c r="C29" s="11"/>
      <c r="D29" s="11"/>
      <c r="E29" s="12"/>
      <c r="F29" s="11"/>
      <c r="G29" s="11"/>
      <c r="H29" s="12"/>
      <c r="I29" s="11"/>
    </row>
    <row r="30" spans="1:9" x14ac:dyDescent="0.25">
      <c r="A30" s="11"/>
      <c r="B30" s="12"/>
      <c r="C30" s="11"/>
      <c r="D30" s="11"/>
      <c r="E30" s="12"/>
      <c r="F30" s="11"/>
      <c r="G30" s="11"/>
      <c r="H30" s="12"/>
      <c r="I30" s="11"/>
    </row>
    <row r="31" spans="1:9" x14ac:dyDescent="0.25">
      <c r="A31" s="11"/>
      <c r="B31" s="12"/>
      <c r="C31" s="11"/>
      <c r="D31" s="11"/>
      <c r="E31" s="12"/>
      <c r="F31" s="11"/>
      <c r="G31" s="11"/>
      <c r="H31" s="12"/>
      <c r="I31" s="11"/>
    </row>
    <row r="32" spans="1:9" x14ac:dyDescent="0.25">
      <c r="A32" s="11"/>
      <c r="B32" s="12"/>
      <c r="C32" s="11"/>
      <c r="D32" s="11"/>
      <c r="E32" s="12"/>
      <c r="F32" s="11"/>
      <c r="G32" s="11"/>
      <c r="H32" s="12"/>
      <c r="I32" s="11"/>
    </row>
    <row r="33" spans="1:9" x14ac:dyDescent="0.25">
      <c r="A33" s="11"/>
      <c r="B33" s="12"/>
      <c r="C33" s="11"/>
      <c r="D33" s="11"/>
      <c r="E33" s="12"/>
      <c r="F33" s="11"/>
      <c r="G33" s="11"/>
      <c r="H33" s="12"/>
      <c r="I33" s="11"/>
    </row>
    <row r="34" spans="1:9" x14ac:dyDescent="0.25">
      <c r="A34" s="11"/>
      <c r="B34" s="12"/>
      <c r="C34" s="11"/>
      <c r="D34" s="11"/>
      <c r="E34" s="12"/>
      <c r="F34" s="11"/>
      <c r="G34" s="11"/>
      <c r="H34" s="12"/>
      <c r="I34" s="11"/>
    </row>
    <row r="35" spans="1:9" x14ac:dyDescent="0.25">
      <c r="A35" s="11"/>
      <c r="B35" s="12"/>
      <c r="C35" s="11"/>
      <c r="D35" s="11"/>
      <c r="E35" s="12"/>
      <c r="F35" s="11"/>
      <c r="G35" s="11"/>
      <c r="H35" s="12"/>
      <c r="I35" s="11"/>
    </row>
    <row r="36" spans="1:9" x14ac:dyDescent="0.25">
      <c r="A36" s="11"/>
      <c r="B36" s="12"/>
      <c r="C36" s="11"/>
      <c r="D36" s="11"/>
      <c r="E36" s="12"/>
      <c r="F36" s="11"/>
      <c r="G36" s="11"/>
      <c r="H36" s="12"/>
      <c r="I36" s="11"/>
    </row>
    <row r="37" spans="1:9" x14ac:dyDescent="0.25">
      <c r="A37" s="11"/>
      <c r="B37" s="12"/>
      <c r="C37" s="11"/>
      <c r="D37" s="11"/>
      <c r="E37" s="12"/>
      <c r="F37" s="11"/>
      <c r="G37" s="11"/>
      <c r="H37" s="12"/>
      <c r="I37" s="11"/>
    </row>
    <row r="38" spans="1:9" x14ac:dyDescent="0.25">
      <c r="A38" s="11"/>
      <c r="B38" s="12"/>
      <c r="C38" s="11"/>
      <c r="D38" s="11"/>
      <c r="E38" s="12"/>
      <c r="F38" s="11"/>
      <c r="G38" s="11"/>
      <c r="H38" s="12"/>
      <c r="I38" s="11"/>
    </row>
    <row r="39" spans="1:9" x14ac:dyDescent="0.25">
      <c r="A39" s="11"/>
      <c r="B39" s="12"/>
      <c r="C39" s="11"/>
      <c r="D39" s="11"/>
      <c r="E39" s="12"/>
      <c r="F39" s="11"/>
      <c r="G39" s="11"/>
      <c r="H39" s="12"/>
      <c r="I39" s="11"/>
    </row>
    <row r="40" spans="1:9" x14ac:dyDescent="0.25">
      <c r="A40" s="11"/>
      <c r="B40" s="13"/>
      <c r="C40" s="11"/>
      <c r="D40" s="11"/>
      <c r="E40" s="13"/>
      <c r="F40" s="11"/>
      <c r="G40" s="11"/>
      <c r="H40" s="13"/>
      <c r="I40" s="11"/>
    </row>
    <row r="41" spans="1:9" x14ac:dyDescent="0.25">
      <c r="A41" s="11"/>
      <c r="B41" s="11"/>
      <c r="C41" s="11"/>
      <c r="D41" s="11"/>
      <c r="E41" s="11"/>
      <c r="F41" s="11"/>
      <c r="G41" s="11"/>
      <c r="H41" s="11"/>
      <c r="I41" s="11"/>
    </row>
    <row r="42" spans="1:9" x14ac:dyDescent="0.25">
      <c r="A42" s="11"/>
      <c r="B42" s="11"/>
      <c r="C42" s="11"/>
      <c r="D42" s="11"/>
      <c r="E42" s="11"/>
      <c r="F42" s="11"/>
      <c r="G42" s="11"/>
      <c r="H42" s="11"/>
      <c r="I42" s="11"/>
    </row>
  </sheetData>
  <sheetProtection password="CF0F" sheet="1" objects="1" scenarios="1"/>
  <mergeCells count="4">
    <mergeCell ref="B1:D1"/>
    <mergeCell ref="E1:G1"/>
    <mergeCell ref="H1:I1"/>
    <mergeCell ref="A1:A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F3" sqref="F3"/>
    </sheetView>
  </sheetViews>
  <sheetFormatPr defaultRowHeight="15" x14ac:dyDescent="0.25"/>
  <cols>
    <col min="1" max="9" width="15.85546875" customWidth="1"/>
  </cols>
  <sheetData>
    <row r="1" spans="1:9" x14ac:dyDescent="0.25">
      <c r="A1" s="28" t="s">
        <v>7</v>
      </c>
      <c r="B1" s="25" t="s">
        <v>1</v>
      </c>
      <c r="C1" s="25"/>
      <c r="D1" s="25"/>
      <c r="E1" s="26" t="s">
        <v>5</v>
      </c>
      <c r="F1" s="26"/>
      <c r="G1" s="26"/>
      <c r="H1" s="27" t="s">
        <v>6</v>
      </c>
      <c r="I1" s="27"/>
    </row>
    <row r="2" spans="1:9" ht="28.5" x14ac:dyDescent="0.25">
      <c r="A2" s="28"/>
      <c r="B2" s="3" t="s">
        <v>2</v>
      </c>
      <c r="C2" s="3" t="s">
        <v>3</v>
      </c>
      <c r="D2" s="3" t="s">
        <v>4</v>
      </c>
      <c r="E2" s="21" t="s">
        <v>2</v>
      </c>
      <c r="F2" s="21" t="s">
        <v>3</v>
      </c>
      <c r="G2" s="21" t="s">
        <v>4</v>
      </c>
      <c r="H2" s="22" t="s">
        <v>2</v>
      </c>
      <c r="I2" s="22" t="s">
        <v>3</v>
      </c>
    </row>
    <row r="3" spans="1:9" x14ac:dyDescent="0.25">
      <c r="A3" s="1" t="s">
        <v>8</v>
      </c>
      <c r="B3" s="4">
        <v>7890</v>
      </c>
      <c r="C3" s="30"/>
      <c r="D3" s="4" t="e">
        <f>B3/C3</f>
        <v>#DIV/0!</v>
      </c>
      <c r="E3" s="4">
        <v>5260</v>
      </c>
      <c r="F3" s="30"/>
      <c r="G3" s="4" t="e">
        <f>E3/F3</f>
        <v>#DIV/0!</v>
      </c>
      <c r="H3" s="4">
        <v>13150</v>
      </c>
      <c r="I3" s="5">
        <f>C3+F3</f>
        <v>0</v>
      </c>
    </row>
    <row r="4" spans="1:9" x14ac:dyDescent="0.25">
      <c r="A4" s="1" t="s">
        <v>9</v>
      </c>
      <c r="B4" s="4">
        <v>10536</v>
      </c>
      <c r="C4" s="30"/>
      <c r="D4" s="4" t="e">
        <f t="shared" ref="D4:D18" si="0">B4/C4</f>
        <v>#DIV/0!</v>
      </c>
      <c r="E4" s="4">
        <v>7024</v>
      </c>
      <c r="F4" s="30"/>
      <c r="G4" s="4" t="e">
        <f t="shared" ref="G4:G18" si="1">E4/F4</f>
        <v>#DIV/0!</v>
      </c>
      <c r="H4" s="4">
        <v>17560</v>
      </c>
      <c r="I4" s="5">
        <f t="shared" ref="I4:I18" si="2">C4+F4</f>
        <v>0</v>
      </c>
    </row>
    <row r="5" spans="1:9" x14ac:dyDescent="0.25">
      <c r="A5" s="1" t="s">
        <v>10</v>
      </c>
      <c r="B5" s="4">
        <v>1050</v>
      </c>
      <c r="C5" s="30"/>
      <c r="D5" s="4" t="e">
        <f t="shared" si="0"/>
        <v>#DIV/0!</v>
      </c>
      <c r="E5" s="4">
        <v>700</v>
      </c>
      <c r="F5" s="30"/>
      <c r="G5" s="4" t="e">
        <f t="shared" si="1"/>
        <v>#DIV/0!</v>
      </c>
      <c r="H5" s="4">
        <v>1750</v>
      </c>
      <c r="I5" s="5">
        <f t="shared" si="2"/>
        <v>0</v>
      </c>
    </row>
    <row r="6" spans="1:9" x14ac:dyDescent="0.25">
      <c r="A6" s="1" t="s">
        <v>11</v>
      </c>
      <c r="B6" s="4">
        <v>1002</v>
      </c>
      <c r="C6" s="30"/>
      <c r="D6" s="4" t="e">
        <f t="shared" si="0"/>
        <v>#DIV/0!</v>
      </c>
      <c r="E6" s="4">
        <v>668</v>
      </c>
      <c r="F6" s="30"/>
      <c r="G6" s="4" t="e">
        <f t="shared" si="1"/>
        <v>#DIV/0!</v>
      </c>
      <c r="H6" s="4">
        <v>1670</v>
      </c>
      <c r="I6" s="5">
        <f t="shared" si="2"/>
        <v>0</v>
      </c>
    </row>
    <row r="7" spans="1:9" x14ac:dyDescent="0.25">
      <c r="A7" s="1" t="s">
        <v>12</v>
      </c>
      <c r="B7" s="4">
        <v>4038</v>
      </c>
      <c r="C7" s="30"/>
      <c r="D7" s="4" t="e">
        <f t="shared" si="0"/>
        <v>#DIV/0!</v>
      </c>
      <c r="E7" s="4">
        <v>2692</v>
      </c>
      <c r="F7" s="30"/>
      <c r="G7" s="4" t="e">
        <f t="shared" si="1"/>
        <v>#DIV/0!</v>
      </c>
      <c r="H7" s="4">
        <v>6730</v>
      </c>
      <c r="I7" s="5">
        <f t="shared" si="2"/>
        <v>0</v>
      </c>
    </row>
    <row r="8" spans="1:9" x14ac:dyDescent="0.25">
      <c r="A8" s="1" t="s">
        <v>13</v>
      </c>
      <c r="B8" s="4">
        <v>7548</v>
      </c>
      <c r="C8" s="30"/>
      <c r="D8" s="4" t="e">
        <f t="shared" si="0"/>
        <v>#DIV/0!</v>
      </c>
      <c r="E8" s="4">
        <v>5032</v>
      </c>
      <c r="F8" s="30"/>
      <c r="G8" s="4" t="e">
        <f t="shared" si="1"/>
        <v>#DIV/0!</v>
      </c>
      <c r="H8" s="4">
        <v>12580</v>
      </c>
      <c r="I8" s="5">
        <f t="shared" si="2"/>
        <v>0</v>
      </c>
    </row>
    <row r="9" spans="1:9" x14ac:dyDescent="0.25">
      <c r="A9" s="1" t="s">
        <v>14</v>
      </c>
      <c r="B9" s="4">
        <v>1980</v>
      </c>
      <c r="C9" s="30"/>
      <c r="D9" s="4" t="e">
        <f t="shared" si="0"/>
        <v>#DIV/0!</v>
      </c>
      <c r="E9" s="4">
        <v>1320</v>
      </c>
      <c r="F9" s="30"/>
      <c r="G9" s="4" t="e">
        <f t="shared" si="1"/>
        <v>#DIV/0!</v>
      </c>
      <c r="H9" s="4">
        <v>3300</v>
      </c>
      <c r="I9" s="5">
        <f t="shared" si="2"/>
        <v>0</v>
      </c>
    </row>
    <row r="10" spans="1:9" x14ac:dyDescent="0.25">
      <c r="A10" s="1" t="s">
        <v>15</v>
      </c>
      <c r="B10" s="4">
        <v>4020</v>
      </c>
      <c r="C10" s="30"/>
      <c r="D10" s="4" t="e">
        <f t="shared" si="0"/>
        <v>#DIV/0!</v>
      </c>
      <c r="E10" s="4">
        <v>2680</v>
      </c>
      <c r="F10" s="30"/>
      <c r="G10" s="4" t="e">
        <f t="shared" si="1"/>
        <v>#DIV/0!</v>
      </c>
      <c r="H10" s="4">
        <v>6700</v>
      </c>
      <c r="I10" s="5">
        <f t="shared" si="2"/>
        <v>0</v>
      </c>
    </row>
    <row r="11" spans="1:9" x14ac:dyDescent="0.25">
      <c r="A11" s="1" t="s">
        <v>16</v>
      </c>
      <c r="B11" s="4">
        <v>1050</v>
      </c>
      <c r="C11" s="30"/>
      <c r="D11" s="4" t="e">
        <f t="shared" si="0"/>
        <v>#DIV/0!</v>
      </c>
      <c r="E11" s="4">
        <v>700</v>
      </c>
      <c r="F11" s="30"/>
      <c r="G11" s="4" t="e">
        <f t="shared" si="1"/>
        <v>#DIV/0!</v>
      </c>
      <c r="H11" s="4">
        <v>1750</v>
      </c>
      <c r="I11" s="5">
        <f t="shared" si="2"/>
        <v>0</v>
      </c>
    </row>
    <row r="12" spans="1:9" x14ac:dyDescent="0.25">
      <c r="A12" s="1" t="s">
        <v>17</v>
      </c>
      <c r="B12" s="4">
        <v>12540</v>
      </c>
      <c r="C12" s="30"/>
      <c r="D12" s="4" t="e">
        <f t="shared" si="0"/>
        <v>#DIV/0!</v>
      </c>
      <c r="E12" s="4">
        <v>8360</v>
      </c>
      <c r="F12" s="30"/>
      <c r="G12" s="4" t="e">
        <f t="shared" si="1"/>
        <v>#DIV/0!</v>
      </c>
      <c r="H12" s="4">
        <v>20900</v>
      </c>
      <c r="I12" s="5">
        <f t="shared" si="2"/>
        <v>0</v>
      </c>
    </row>
    <row r="13" spans="1:9" x14ac:dyDescent="0.25">
      <c r="A13" s="1" t="s">
        <v>18</v>
      </c>
      <c r="B13" s="4">
        <v>5808</v>
      </c>
      <c r="C13" s="30"/>
      <c r="D13" s="4" t="e">
        <f t="shared" si="0"/>
        <v>#DIV/0!</v>
      </c>
      <c r="E13" s="4">
        <v>3872</v>
      </c>
      <c r="F13" s="30"/>
      <c r="G13" s="4" t="e">
        <f t="shared" si="1"/>
        <v>#DIV/0!</v>
      </c>
      <c r="H13" s="4">
        <v>9680</v>
      </c>
      <c r="I13" s="5">
        <f t="shared" si="2"/>
        <v>0</v>
      </c>
    </row>
    <row r="14" spans="1:9" x14ac:dyDescent="0.25">
      <c r="A14" s="1" t="s">
        <v>19</v>
      </c>
      <c r="B14" s="4">
        <v>5610</v>
      </c>
      <c r="C14" s="30"/>
      <c r="D14" s="4" t="e">
        <f t="shared" si="0"/>
        <v>#DIV/0!</v>
      </c>
      <c r="E14" s="4">
        <v>3740</v>
      </c>
      <c r="F14" s="30"/>
      <c r="G14" s="4" t="e">
        <f t="shared" si="1"/>
        <v>#DIV/0!</v>
      </c>
      <c r="H14" s="4">
        <v>9350</v>
      </c>
      <c r="I14" s="5">
        <f t="shared" si="2"/>
        <v>0</v>
      </c>
    </row>
    <row r="15" spans="1:9" x14ac:dyDescent="0.25">
      <c r="A15" s="1" t="s">
        <v>20</v>
      </c>
      <c r="B15" s="4">
        <v>4080</v>
      </c>
      <c r="C15" s="30"/>
      <c r="D15" s="4" t="e">
        <f t="shared" si="0"/>
        <v>#DIV/0!</v>
      </c>
      <c r="E15" s="4">
        <v>2720</v>
      </c>
      <c r="F15" s="30"/>
      <c r="G15" s="4" t="e">
        <f t="shared" si="1"/>
        <v>#DIV/0!</v>
      </c>
      <c r="H15" s="4">
        <v>6800</v>
      </c>
      <c r="I15" s="5">
        <f t="shared" si="2"/>
        <v>0</v>
      </c>
    </row>
    <row r="16" spans="1:9" x14ac:dyDescent="0.25">
      <c r="A16" s="1" t="s">
        <v>21</v>
      </c>
      <c r="B16" s="4">
        <v>2820</v>
      </c>
      <c r="C16" s="30"/>
      <c r="D16" s="4" t="e">
        <f t="shared" si="0"/>
        <v>#DIV/0!</v>
      </c>
      <c r="E16" s="4">
        <v>1880</v>
      </c>
      <c r="F16" s="30"/>
      <c r="G16" s="4" t="e">
        <f t="shared" si="1"/>
        <v>#DIV/0!</v>
      </c>
      <c r="H16" s="4">
        <v>4700</v>
      </c>
      <c r="I16" s="5">
        <f t="shared" si="2"/>
        <v>0</v>
      </c>
    </row>
    <row r="17" spans="1:9" x14ac:dyDescent="0.25">
      <c r="A17" s="1" t="s">
        <v>22</v>
      </c>
      <c r="B17" s="4">
        <v>2352</v>
      </c>
      <c r="C17" s="30"/>
      <c r="D17" s="4" t="e">
        <f t="shared" si="0"/>
        <v>#DIV/0!</v>
      </c>
      <c r="E17" s="4">
        <v>1568</v>
      </c>
      <c r="F17" s="30"/>
      <c r="G17" s="4" t="e">
        <f t="shared" si="1"/>
        <v>#DIV/0!</v>
      </c>
      <c r="H17" s="4">
        <v>3920</v>
      </c>
      <c r="I17" s="5">
        <f t="shared" si="2"/>
        <v>0</v>
      </c>
    </row>
    <row r="18" spans="1:9" x14ac:dyDescent="0.25">
      <c r="A18" s="1" t="s">
        <v>23</v>
      </c>
      <c r="B18" s="4">
        <v>6036</v>
      </c>
      <c r="C18" s="30"/>
      <c r="D18" s="4" t="e">
        <f t="shared" si="0"/>
        <v>#DIV/0!</v>
      </c>
      <c r="E18" s="4">
        <v>4024</v>
      </c>
      <c r="F18" s="30"/>
      <c r="G18" s="4" t="e">
        <f t="shared" si="1"/>
        <v>#DIV/0!</v>
      </c>
      <c r="H18" s="4">
        <v>10060</v>
      </c>
      <c r="I18" s="5">
        <f t="shared" si="2"/>
        <v>0</v>
      </c>
    </row>
    <row r="19" spans="1:9" x14ac:dyDescent="0.25">
      <c r="A19" s="2" t="s">
        <v>24</v>
      </c>
      <c r="B19" s="15">
        <v>78360</v>
      </c>
      <c r="C19" s="16">
        <f>C3+C4+C5+C6+C7+C8+C9+C10+C11+C12+C13+C14+C15+C16+C17+C18</f>
        <v>0</v>
      </c>
      <c r="D19" s="17" t="s">
        <v>0</v>
      </c>
      <c r="E19" s="15">
        <v>52240</v>
      </c>
      <c r="F19" s="16">
        <f>F3+F4+F5+F6+F7+F8+F9+F10+F11+F12+F13+F14+F15+F16+F17+F18</f>
        <v>0</v>
      </c>
      <c r="G19" s="17" t="s">
        <v>0</v>
      </c>
      <c r="H19" s="15">
        <v>130600</v>
      </c>
      <c r="I19" s="16">
        <f>C19+F19</f>
        <v>0</v>
      </c>
    </row>
    <row r="20" spans="1:9" x14ac:dyDescent="0.25">
      <c r="A20" s="1" t="s">
        <v>25</v>
      </c>
      <c r="B20" s="6"/>
      <c r="C20" s="7"/>
      <c r="D20" s="7"/>
      <c r="E20" s="8"/>
      <c r="F20" s="7"/>
      <c r="G20" s="7"/>
      <c r="H20" s="9">
        <v>130600</v>
      </c>
      <c r="I20" s="10"/>
    </row>
    <row r="23" spans="1:9" x14ac:dyDescent="0.25">
      <c r="A23" s="11"/>
      <c r="B23" s="11"/>
      <c r="C23" s="11"/>
      <c r="D23" s="11"/>
      <c r="E23" s="11"/>
      <c r="F23" s="11"/>
      <c r="G23" s="11"/>
      <c r="H23" s="11"/>
      <c r="I23" s="11"/>
    </row>
    <row r="24" spans="1:9" x14ac:dyDescent="0.25">
      <c r="A24" s="11"/>
      <c r="B24" s="12"/>
      <c r="C24" s="11"/>
      <c r="D24" s="11"/>
      <c r="E24" s="12"/>
      <c r="F24" s="11"/>
      <c r="G24" s="11"/>
      <c r="H24" s="12"/>
      <c r="I24" s="11"/>
    </row>
    <row r="25" spans="1:9" x14ac:dyDescent="0.25">
      <c r="A25" s="11"/>
      <c r="B25" s="12"/>
      <c r="C25" s="11"/>
      <c r="D25" s="11"/>
      <c r="E25" s="12"/>
      <c r="F25" s="11"/>
      <c r="G25" s="11"/>
      <c r="H25" s="12"/>
      <c r="I25" s="11"/>
    </row>
    <row r="26" spans="1:9" x14ac:dyDescent="0.25">
      <c r="A26" s="11"/>
      <c r="B26" s="12"/>
      <c r="C26" s="11"/>
      <c r="D26" s="11"/>
      <c r="E26" s="12"/>
      <c r="F26" s="11"/>
      <c r="G26" s="11"/>
      <c r="H26" s="12"/>
      <c r="I26" s="11"/>
    </row>
    <row r="27" spans="1:9" x14ac:dyDescent="0.25">
      <c r="A27" s="11"/>
      <c r="B27" s="12"/>
      <c r="C27" s="11"/>
      <c r="D27" s="11"/>
      <c r="E27" s="12"/>
      <c r="F27" s="11"/>
      <c r="G27" s="11"/>
      <c r="H27" s="12"/>
      <c r="I27" s="11"/>
    </row>
    <row r="28" spans="1:9" x14ac:dyDescent="0.25">
      <c r="A28" s="11"/>
      <c r="B28" s="12"/>
      <c r="C28" s="11"/>
      <c r="D28" s="11"/>
      <c r="E28" s="12"/>
      <c r="F28" s="11"/>
      <c r="G28" s="11"/>
      <c r="H28" s="12"/>
      <c r="I28" s="11"/>
    </row>
    <row r="29" spans="1:9" x14ac:dyDescent="0.25">
      <c r="A29" s="11"/>
      <c r="B29" s="12"/>
      <c r="C29" s="11"/>
      <c r="D29" s="11"/>
      <c r="E29" s="12"/>
      <c r="F29" s="11"/>
      <c r="G29" s="11"/>
      <c r="H29" s="12"/>
      <c r="I29" s="11"/>
    </row>
    <row r="30" spans="1:9" x14ac:dyDescent="0.25">
      <c r="A30" s="11"/>
      <c r="B30" s="12"/>
      <c r="C30" s="11"/>
      <c r="D30" s="11"/>
      <c r="E30" s="12"/>
      <c r="F30" s="11"/>
      <c r="G30" s="11"/>
      <c r="H30" s="12"/>
      <c r="I30" s="11"/>
    </row>
    <row r="31" spans="1:9" x14ac:dyDescent="0.25">
      <c r="A31" s="11"/>
      <c r="B31" s="12"/>
      <c r="C31" s="11"/>
      <c r="D31" s="11"/>
      <c r="E31" s="12"/>
      <c r="F31" s="11"/>
      <c r="G31" s="11"/>
      <c r="H31" s="12"/>
      <c r="I31" s="11"/>
    </row>
    <row r="32" spans="1:9" x14ac:dyDescent="0.25">
      <c r="A32" s="11"/>
      <c r="B32" s="12"/>
      <c r="C32" s="11"/>
      <c r="D32" s="11"/>
      <c r="E32" s="12"/>
      <c r="F32" s="11"/>
      <c r="G32" s="11"/>
      <c r="H32" s="12"/>
      <c r="I32" s="11"/>
    </row>
    <row r="33" spans="1:9" x14ac:dyDescent="0.25">
      <c r="A33" s="11"/>
      <c r="B33" s="12"/>
      <c r="C33" s="11"/>
      <c r="D33" s="11"/>
      <c r="E33" s="12"/>
      <c r="F33" s="11"/>
      <c r="G33" s="11"/>
      <c r="H33" s="12"/>
      <c r="I33" s="11"/>
    </row>
    <row r="34" spans="1:9" x14ac:dyDescent="0.25">
      <c r="A34" s="11"/>
      <c r="B34" s="12"/>
      <c r="C34" s="11"/>
      <c r="D34" s="11"/>
      <c r="E34" s="12"/>
      <c r="F34" s="11"/>
      <c r="G34" s="11"/>
      <c r="H34" s="12"/>
      <c r="I34" s="11"/>
    </row>
    <row r="35" spans="1:9" x14ac:dyDescent="0.25">
      <c r="A35" s="11"/>
      <c r="B35" s="12"/>
      <c r="C35" s="11"/>
      <c r="D35" s="11"/>
      <c r="E35" s="12"/>
      <c r="F35" s="11"/>
      <c r="G35" s="11"/>
      <c r="H35" s="12"/>
      <c r="I35" s="11"/>
    </row>
    <row r="36" spans="1:9" x14ac:dyDescent="0.25">
      <c r="A36" s="11"/>
      <c r="B36" s="12"/>
      <c r="C36" s="11"/>
      <c r="D36" s="11"/>
      <c r="E36" s="12"/>
      <c r="F36" s="11"/>
      <c r="G36" s="11"/>
      <c r="H36" s="12"/>
      <c r="I36" s="11"/>
    </row>
    <row r="37" spans="1:9" x14ac:dyDescent="0.25">
      <c r="A37" s="11"/>
      <c r="B37" s="12"/>
      <c r="C37" s="11"/>
      <c r="D37" s="11"/>
      <c r="E37" s="12"/>
      <c r="F37" s="11"/>
      <c r="G37" s="11"/>
      <c r="H37" s="12"/>
      <c r="I37" s="11"/>
    </row>
    <row r="38" spans="1:9" x14ac:dyDescent="0.25">
      <c r="A38" s="11"/>
      <c r="B38" s="12"/>
      <c r="C38" s="11"/>
      <c r="D38" s="11"/>
      <c r="E38" s="12"/>
      <c r="F38" s="11"/>
      <c r="G38" s="11"/>
      <c r="H38" s="12"/>
      <c r="I38" s="11"/>
    </row>
    <row r="39" spans="1:9" x14ac:dyDescent="0.25">
      <c r="A39" s="11"/>
      <c r="B39" s="12"/>
      <c r="C39" s="11"/>
      <c r="D39" s="11"/>
      <c r="E39" s="12"/>
      <c r="F39" s="11"/>
      <c r="G39" s="11"/>
      <c r="H39" s="12"/>
      <c r="I39" s="11"/>
    </row>
    <row r="40" spans="1:9" x14ac:dyDescent="0.25">
      <c r="A40" s="11"/>
      <c r="B40" s="13"/>
      <c r="C40" s="11"/>
      <c r="D40" s="11"/>
      <c r="E40" s="13"/>
      <c r="F40" s="11"/>
      <c r="G40" s="11"/>
      <c r="H40" s="13"/>
      <c r="I40" s="11"/>
    </row>
    <row r="41" spans="1:9" x14ac:dyDescent="0.25">
      <c r="A41" s="11"/>
      <c r="B41" s="11"/>
      <c r="C41" s="11"/>
      <c r="D41" s="11"/>
      <c r="E41" s="11"/>
      <c r="F41" s="11"/>
      <c r="G41" s="11"/>
      <c r="H41" s="14"/>
      <c r="I41" s="11"/>
    </row>
    <row r="42" spans="1:9" x14ac:dyDescent="0.25">
      <c r="A42" s="11"/>
      <c r="B42" s="11"/>
      <c r="C42" s="11"/>
      <c r="D42" s="11"/>
      <c r="E42" s="11"/>
      <c r="F42" s="11"/>
      <c r="G42" s="11"/>
      <c r="H42" s="11"/>
      <c r="I42" s="11"/>
    </row>
    <row r="43" spans="1:9" x14ac:dyDescent="0.25">
      <c r="A43" s="11"/>
      <c r="B43" s="11"/>
      <c r="C43" s="11"/>
      <c r="D43" s="11"/>
      <c r="E43" s="11"/>
      <c r="F43" s="11"/>
      <c r="G43" s="11"/>
      <c r="H43" s="11"/>
      <c r="I43" s="11"/>
    </row>
    <row r="44" spans="1:9" x14ac:dyDescent="0.25">
      <c r="A44" s="11"/>
      <c r="B44" s="11"/>
      <c r="C44" s="11"/>
      <c r="D44" s="11"/>
      <c r="E44" s="11"/>
      <c r="F44" s="11"/>
      <c r="G44" s="11"/>
      <c r="H44" s="11"/>
      <c r="I44" s="11"/>
    </row>
    <row r="45" spans="1:9" x14ac:dyDescent="0.25">
      <c r="A45" s="11"/>
      <c r="B45" s="11"/>
      <c r="C45" s="11"/>
      <c r="D45" s="11"/>
      <c r="E45" s="11"/>
      <c r="F45" s="11"/>
      <c r="G45" s="11"/>
      <c r="H45" s="11"/>
      <c r="I45" s="11"/>
    </row>
  </sheetData>
  <sheetProtection password="CF0F" sheet="1" objects="1" scenarios="1"/>
  <mergeCells count="4">
    <mergeCell ref="B1:D1"/>
    <mergeCell ref="E1:G1"/>
    <mergeCell ref="H1:I1"/>
    <mergeCell ref="A1:A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F3" sqref="F3"/>
    </sheetView>
  </sheetViews>
  <sheetFormatPr defaultRowHeight="15" x14ac:dyDescent="0.25"/>
  <cols>
    <col min="1" max="9" width="15.85546875" customWidth="1"/>
  </cols>
  <sheetData>
    <row r="1" spans="1:9" x14ac:dyDescent="0.25">
      <c r="A1" s="28" t="s">
        <v>7</v>
      </c>
      <c r="B1" s="25" t="s">
        <v>1</v>
      </c>
      <c r="C1" s="25"/>
      <c r="D1" s="25"/>
      <c r="E1" s="26" t="s">
        <v>5</v>
      </c>
      <c r="F1" s="26"/>
      <c r="G1" s="26"/>
      <c r="H1" s="27" t="s">
        <v>6</v>
      </c>
      <c r="I1" s="27"/>
    </row>
    <row r="2" spans="1:9" ht="28.5" x14ac:dyDescent="0.25">
      <c r="A2" s="28"/>
      <c r="B2" s="3" t="s">
        <v>2</v>
      </c>
      <c r="C2" s="3" t="s">
        <v>3</v>
      </c>
      <c r="D2" s="3" t="s">
        <v>4</v>
      </c>
      <c r="E2" s="21" t="s">
        <v>2</v>
      </c>
      <c r="F2" s="21" t="s">
        <v>3</v>
      </c>
      <c r="G2" s="21" t="s">
        <v>4</v>
      </c>
      <c r="H2" s="22" t="s">
        <v>2</v>
      </c>
      <c r="I2" s="22" t="s">
        <v>3</v>
      </c>
    </row>
    <row r="3" spans="1:9" x14ac:dyDescent="0.25">
      <c r="A3" s="1" t="s">
        <v>8</v>
      </c>
      <c r="B3" s="4">
        <v>7890</v>
      </c>
      <c r="C3" s="30"/>
      <c r="D3" s="4" t="e">
        <f>B3/C3</f>
        <v>#DIV/0!</v>
      </c>
      <c r="E3" s="4">
        <v>5260</v>
      </c>
      <c r="F3" s="30"/>
      <c r="G3" s="4" t="e">
        <f>E3/F3</f>
        <v>#DIV/0!</v>
      </c>
      <c r="H3" s="4">
        <v>13150</v>
      </c>
      <c r="I3" s="5">
        <f>C3+F3</f>
        <v>0</v>
      </c>
    </row>
    <row r="4" spans="1:9" x14ac:dyDescent="0.25">
      <c r="A4" s="1" t="s">
        <v>9</v>
      </c>
      <c r="B4" s="4">
        <v>10536</v>
      </c>
      <c r="C4" s="30"/>
      <c r="D4" s="4" t="e">
        <f t="shared" ref="D4:D18" si="0">B4/C4</f>
        <v>#DIV/0!</v>
      </c>
      <c r="E4" s="4">
        <v>7024</v>
      </c>
      <c r="F4" s="30"/>
      <c r="G4" s="4" t="e">
        <f t="shared" ref="G4:G18" si="1">E4/F4</f>
        <v>#DIV/0!</v>
      </c>
      <c r="H4" s="4">
        <v>17560</v>
      </c>
      <c r="I4" s="5">
        <f t="shared" ref="I4:I18" si="2">C4+F4</f>
        <v>0</v>
      </c>
    </row>
    <row r="5" spans="1:9" x14ac:dyDescent="0.25">
      <c r="A5" s="1" t="s">
        <v>10</v>
      </c>
      <c r="B5" s="4">
        <v>1050</v>
      </c>
      <c r="C5" s="30"/>
      <c r="D5" s="4" t="e">
        <f t="shared" si="0"/>
        <v>#DIV/0!</v>
      </c>
      <c r="E5" s="4">
        <v>700</v>
      </c>
      <c r="F5" s="30"/>
      <c r="G5" s="4" t="e">
        <f t="shared" si="1"/>
        <v>#DIV/0!</v>
      </c>
      <c r="H5" s="4">
        <v>1750</v>
      </c>
      <c r="I5" s="5">
        <f t="shared" si="2"/>
        <v>0</v>
      </c>
    </row>
    <row r="6" spans="1:9" x14ac:dyDescent="0.25">
      <c r="A6" s="1" t="s">
        <v>11</v>
      </c>
      <c r="B6" s="4">
        <v>1002</v>
      </c>
      <c r="C6" s="30"/>
      <c r="D6" s="4" t="e">
        <f t="shared" si="0"/>
        <v>#DIV/0!</v>
      </c>
      <c r="E6" s="4">
        <v>668</v>
      </c>
      <c r="F6" s="30"/>
      <c r="G6" s="4" t="e">
        <f t="shared" si="1"/>
        <v>#DIV/0!</v>
      </c>
      <c r="H6" s="4">
        <v>1670</v>
      </c>
      <c r="I6" s="5">
        <f t="shared" si="2"/>
        <v>0</v>
      </c>
    </row>
    <row r="7" spans="1:9" x14ac:dyDescent="0.25">
      <c r="A7" s="1" t="s">
        <v>12</v>
      </c>
      <c r="B7" s="4">
        <v>4038</v>
      </c>
      <c r="C7" s="30"/>
      <c r="D7" s="4" t="e">
        <f t="shared" si="0"/>
        <v>#DIV/0!</v>
      </c>
      <c r="E7" s="4">
        <v>2692</v>
      </c>
      <c r="F7" s="30"/>
      <c r="G7" s="4" t="e">
        <f t="shared" si="1"/>
        <v>#DIV/0!</v>
      </c>
      <c r="H7" s="4">
        <v>6730</v>
      </c>
      <c r="I7" s="5">
        <f t="shared" si="2"/>
        <v>0</v>
      </c>
    </row>
    <row r="8" spans="1:9" x14ac:dyDescent="0.25">
      <c r="A8" s="1" t="s">
        <v>13</v>
      </c>
      <c r="B8" s="4">
        <v>7548</v>
      </c>
      <c r="C8" s="30"/>
      <c r="D8" s="4" t="e">
        <f t="shared" si="0"/>
        <v>#DIV/0!</v>
      </c>
      <c r="E8" s="4">
        <v>5032</v>
      </c>
      <c r="F8" s="30"/>
      <c r="G8" s="4" t="e">
        <f t="shared" si="1"/>
        <v>#DIV/0!</v>
      </c>
      <c r="H8" s="4">
        <v>12580</v>
      </c>
      <c r="I8" s="5">
        <f t="shared" si="2"/>
        <v>0</v>
      </c>
    </row>
    <row r="9" spans="1:9" x14ac:dyDescent="0.25">
      <c r="A9" s="1" t="s">
        <v>14</v>
      </c>
      <c r="B9" s="4">
        <v>1980</v>
      </c>
      <c r="C9" s="30"/>
      <c r="D9" s="4" t="e">
        <f t="shared" si="0"/>
        <v>#DIV/0!</v>
      </c>
      <c r="E9" s="4">
        <v>1320</v>
      </c>
      <c r="F9" s="30"/>
      <c r="G9" s="4" t="e">
        <f t="shared" si="1"/>
        <v>#DIV/0!</v>
      </c>
      <c r="H9" s="4">
        <v>3300</v>
      </c>
      <c r="I9" s="5">
        <f t="shared" si="2"/>
        <v>0</v>
      </c>
    </row>
    <row r="10" spans="1:9" x14ac:dyDescent="0.25">
      <c r="A10" s="1" t="s">
        <v>15</v>
      </c>
      <c r="B10" s="4">
        <v>4020</v>
      </c>
      <c r="C10" s="30"/>
      <c r="D10" s="4" t="e">
        <f t="shared" si="0"/>
        <v>#DIV/0!</v>
      </c>
      <c r="E10" s="4">
        <v>2680</v>
      </c>
      <c r="F10" s="30"/>
      <c r="G10" s="4" t="e">
        <f t="shared" si="1"/>
        <v>#DIV/0!</v>
      </c>
      <c r="H10" s="4">
        <v>6700</v>
      </c>
      <c r="I10" s="5">
        <f t="shared" si="2"/>
        <v>0</v>
      </c>
    </row>
    <row r="11" spans="1:9" x14ac:dyDescent="0.25">
      <c r="A11" s="1" t="s">
        <v>16</v>
      </c>
      <c r="B11" s="4">
        <v>1050</v>
      </c>
      <c r="C11" s="30"/>
      <c r="D11" s="4" t="e">
        <f t="shared" si="0"/>
        <v>#DIV/0!</v>
      </c>
      <c r="E11" s="4">
        <v>700</v>
      </c>
      <c r="F11" s="30"/>
      <c r="G11" s="4" t="e">
        <f t="shared" si="1"/>
        <v>#DIV/0!</v>
      </c>
      <c r="H11" s="4">
        <v>1750</v>
      </c>
      <c r="I11" s="5">
        <f t="shared" si="2"/>
        <v>0</v>
      </c>
    </row>
    <row r="12" spans="1:9" x14ac:dyDescent="0.25">
      <c r="A12" s="1" t="s">
        <v>17</v>
      </c>
      <c r="B12" s="4">
        <v>12540</v>
      </c>
      <c r="C12" s="30"/>
      <c r="D12" s="4" t="e">
        <f t="shared" si="0"/>
        <v>#DIV/0!</v>
      </c>
      <c r="E12" s="4">
        <v>8360</v>
      </c>
      <c r="F12" s="30"/>
      <c r="G12" s="4" t="e">
        <f t="shared" si="1"/>
        <v>#DIV/0!</v>
      </c>
      <c r="H12" s="4">
        <v>20900</v>
      </c>
      <c r="I12" s="5">
        <f t="shared" si="2"/>
        <v>0</v>
      </c>
    </row>
    <row r="13" spans="1:9" x14ac:dyDescent="0.25">
      <c r="A13" s="1" t="s">
        <v>18</v>
      </c>
      <c r="B13" s="4">
        <v>5808</v>
      </c>
      <c r="C13" s="30"/>
      <c r="D13" s="4" t="e">
        <f t="shared" si="0"/>
        <v>#DIV/0!</v>
      </c>
      <c r="E13" s="4">
        <v>3872</v>
      </c>
      <c r="F13" s="30"/>
      <c r="G13" s="4" t="e">
        <f t="shared" si="1"/>
        <v>#DIV/0!</v>
      </c>
      <c r="H13" s="4">
        <v>9680</v>
      </c>
      <c r="I13" s="5">
        <f t="shared" si="2"/>
        <v>0</v>
      </c>
    </row>
    <row r="14" spans="1:9" x14ac:dyDescent="0.25">
      <c r="A14" s="1" t="s">
        <v>19</v>
      </c>
      <c r="B14" s="4">
        <v>5610</v>
      </c>
      <c r="C14" s="30"/>
      <c r="D14" s="4" t="e">
        <f t="shared" si="0"/>
        <v>#DIV/0!</v>
      </c>
      <c r="E14" s="4">
        <v>3740</v>
      </c>
      <c r="F14" s="30"/>
      <c r="G14" s="4" t="e">
        <f t="shared" si="1"/>
        <v>#DIV/0!</v>
      </c>
      <c r="H14" s="4">
        <v>9350</v>
      </c>
      <c r="I14" s="5">
        <f t="shared" si="2"/>
        <v>0</v>
      </c>
    </row>
    <row r="15" spans="1:9" x14ac:dyDescent="0.25">
      <c r="A15" s="1" t="s">
        <v>20</v>
      </c>
      <c r="B15" s="4">
        <v>4080</v>
      </c>
      <c r="C15" s="30"/>
      <c r="D15" s="4" t="e">
        <f t="shared" si="0"/>
        <v>#DIV/0!</v>
      </c>
      <c r="E15" s="4">
        <v>2720</v>
      </c>
      <c r="F15" s="30"/>
      <c r="G15" s="4" t="e">
        <f t="shared" si="1"/>
        <v>#DIV/0!</v>
      </c>
      <c r="H15" s="4">
        <v>6800</v>
      </c>
      <c r="I15" s="5">
        <f t="shared" si="2"/>
        <v>0</v>
      </c>
    </row>
    <row r="16" spans="1:9" x14ac:dyDescent="0.25">
      <c r="A16" s="1" t="s">
        <v>21</v>
      </c>
      <c r="B16" s="4">
        <v>2820</v>
      </c>
      <c r="C16" s="30"/>
      <c r="D16" s="4" t="e">
        <f t="shared" si="0"/>
        <v>#DIV/0!</v>
      </c>
      <c r="E16" s="4">
        <v>1880</v>
      </c>
      <c r="F16" s="30"/>
      <c r="G16" s="4" t="e">
        <f t="shared" si="1"/>
        <v>#DIV/0!</v>
      </c>
      <c r="H16" s="4">
        <v>4700</v>
      </c>
      <c r="I16" s="5">
        <f t="shared" si="2"/>
        <v>0</v>
      </c>
    </row>
    <row r="17" spans="1:9" x14ac:dyDescent="0.25">
      <c r="A17" s="1" t="s">
        <v>22</v>
      </c>
      <c r="B17" s="4">
        <v>2352</v>
      </c>
      <c r="C17" s="30"/>
      <c r="D17" s="4" t="e">
        <f t="shared" si="0"/>
        <v>#DIV/0!</v>
      </c>
      <c r="E17" s="4">
        <v>1568</v>
      </c>
      <c r="F17" s="30"/>
      <c r="G17" s="4" t="e">
        <f t="shared" si="1"/>
        <v>#DIV/0!</v>
      </c>
      <c r="H17" s="4">
        <v>3920</v>
      </c>
      <c r="I17" s="5">
        <f t="shared" si="2"/>
        <v>0</v>
      </c>
    </row>
    <row r="18" spans="1:9" x14ac:dyDescent="0.25">
      <c r="A18" s="1" t="s">
        <v>23</v>
      </c>
      <c r="B18" s="4">
        <v>6036</v>
      </c>
      <c r="C18" s="30"/>
      <c r="D18" s="4" t="e">
        <f t="shared" si="0"/>
        <v>#DIV/0!</v>
      </c>
      <c r="E18" s="4">
        <v>4024</v>
      </c>
      <c r="F18" s="30"/>
      <c r="G18" s="4" t="e">
        <f t="shared" si="1"/>
        <v>#DIV/0!</v>
      </c>
      <c r="H18" s="4">
        <v>10060</v>
      </c>
      <c r="I18" s="5">
        <f t="shared" si="2"/>
        <v>0</v>
      </c>
    </row>
    <row r="19" spans="1:9" x14ac:dyDescent="0.25">
      <c r="A19" s="2" t="s">
        <v>24</v>
      </c>
      <c r="B19" s="15">
        <v>78360</v>
      </c>
      <c r="C19" s="16">
        <f>C3+C4+C5+C6+C7+C8+C9+C10+C11+C12+C13+C14+C15+C16+C17+C18</f>
        <v>0</v>
      </c>
      <c r="D19" s="17" t="s">
        <v>0</v>
      </c>
      <c r="E19" s="15">
        <v>52240</v>
      </c>
      <c r="F19" s="16">
        <f>F3+F4+F5+F6+F7+F8+F9+F10+F11+F12+F13+F14+F15+F16+F17+F18</f>
        <v>0</v>
      </c>
      <c r="G19" s="17" t="s">
        <v>0</v>
      </c>
      <c r="H19" s="15">
        <v>130600</v>
      </c>
      <c r="I19" s="16">
        <f>C19+F19</f>
        <v>0</v>
      </c>
    </row>
    <row r="20" spans="1:9" x14ac:dyDescent="0.25">
      <c r="A20" s="1" t="s">
        <v>25</v>
      </c>
      <c r="B20" s="6"/>
      <c r="C20" s="7"/>
      <c r="D20" s="7"/>
      <c r="E20" s="8"/>
      <c r="F20" s="7"/>
      <c r="G20" s="7"/>
      <c r="H20" s="9">
        <v>130600</v>
      </c>
      <c r="I20" s="10"/>
    </row>
  </sheetData>
  <sheetProtection password="CF0F" sheet="1" objects="1" scenarios="1"/>
  <mergeCells count="4">
    <mergeCell ref="B1:D1"/>
    <mergeCell ref="E1:G1"/>
    <mergeCell ref="H1:I1"/>
    <mergeCell ref="A1:A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F3" sqref="F3"/>
    </sheetView>
  </sheetViews>
  <sheetFormatPr defaultRowHeight="15" x14ac:dyDescent="0.25"/>
  <cols>
    <col min="1" max="9" width="15.85546875" customWidth="1"/>
  </cols>
  <sheetData>
    <row r="1" spans="1:9" x14ac:dyDescent="0.25">
      <c r="A1" s="28" t="s">
        <v>7</v>
      </c>
      <c r="B1" s="25" t="s">
        <v>1</v>
      </c>
      <c r="C1" s="25"/>
      <c r="D1" s="25"/>
      <c r="E1" s="26" t="s">
        <v>5</v>
      </c>
      <c r="F1" s="26"/>
      <c r="G1" s="26"/>
      <c r="H1" s="27" t="s">
        <v>6</v>
      </c>
      <c r="I1" s="27"/>
    </row>
    <row r="2" spans="1:9" ht="28.5" x14ac:dyDescent="0.25">
      <c r="A2" s="28"/>
      <c r="B2" s="3" t="s">
        <v>2</v>
      </c>
      <c r="C2" s="3" t="s">
        <v>3</v>
      </c>
      <c r="D2" s="3" t="s">
        <v>4</v>
      </c>
      <c r="E2" s="21" t="s">
        <v>2</v>
      </c>
      <c r="F2" s="21" t="s">
        <v>3</v>
      </c>
      <c r="G2" s="21" t="s">
        <v>4</v>
      </c>
      <c r="H2" s="22" t="s">
        <v>2</v>
      </c>
      <c r="I2" s="22" t="s">
        <v>3</v>
      </c>
    </row>
    <row r="3" spans="1:9" x14ac:dyDescent="0.25">
      <c r="A3" s="1" t="s">
        <v>8</v>
      </c>
      <c r="B3" s="4">
        <v>7890</v>
      </c>
      <c r="C3" s="30"/>
      <c r="D3" s="4" t="e">
        <f>B3/C3</f>
        <v>#DIV/0!</v>
      </c>
      <c r="E3" s="4">
        <v>5260</v>
      </c>
      <c r="F3" s="30"/>
      <c r="G3" s="4" t="e">
        <f>E3/F3</f>
        <v>#DIV/0!</v>
      </c>
      <c r="H3" s="4">
        <v>13150</v>
      </c>
      <c r="I3" s="5">
        <f>C3+F3</f>
        <v>0</v>
      </c>
    </row>
    <row r="4" spans="1:9" x14ac:dyDescent="0.25">
      <c r="A4" s="1" t="s">
        <v>9</v>
      </c>
      <c r="B4" s="4">
        <v>10536</v>
      </c>
      <c r="C4" s="30"/>
      <c r="D4" s="4" t="e">
        <f t="shared" ref="D4:D18" si="0">B4/C4</f>
        <v>#DIV/0!</v>
      </c>
      <c r="E4" s="4">
        <v>7024</v>
      </c>
      <c r="F4" s="30"/>
      <c r="G4" s="4" t="e">
        <f t="shared" ref="G4:G18" si="1">E4/F4</f>
        <v>#DIV/0!</v>
      </c>
      <c r="H4" s="4">
        <v>17560</v>
      </c>
      <c r="I4" s="5">
        <f t="shared" ref="I4:I18" si="2">C4+F4</f>
        <v>0</v>
      </c>
    </row>
    <row r="5" spans="1:9" x14ac:dyDescent="0.25">
      <c r="A5" s="1" t="s">
        <v>10</v>
      </c>
      <c r="B5" s="4">
        <v>1050</v>
      </c>
      <c r="C5" s="30"/>
      <c r="D5" s="4" t="e">
        <f t="shared" si="0"/>
        <v>#DIV/0!</v>
      </c>
      <c r="E5" s="4">
        <v>700</v>
      </c>
      <c r="F5" s="30"/>
      <c r="G5" s="4" t="e">
        <f t="shared" si="1"/>
        <v>#DIV/0!</v>
      </c>
      <c r="H5" s="4">
        <v>1750</v>
      </c>
      <c r="I5" s="5">
        <f t="shared" si="2"/>
        <v>0</v>
      </c>
    </row>
    <row r="6" spans="1:9" x14ac:dyDescent="0.25">
      <c r="A6" s="1" t="s">
        <v>11</v>
      </c>
      <c r="B6" s="4">
        <v>1002</v>
      </c>
      <c r="C6" s="30"/>
      <c r="D6" s="4" t="e">
        <f t="shared" si="0"/>
        <v>#DIV/0!</v>
      </c>
      <c r="E6" s="4">
        <v>668</v>
      </c>
      <c r="F6" s="30"/>
      <c r="G6" s="4" t="e">
        <f t="shared" si="1"/>
        <v>#DIV/0!</v>
      </c>
      <c r="H6" s="4">
        <v>1670</v>
      </c>
      <c r="I6" s="5">
        <f t="shared" si="2"/>
        <v>0</v>
      </c>
    </row>
    <row r="7" spans="1:9" x14ac:dyDescent="0.25">
      <c r="A7" s="1" t="s">
        <v>12</v>
      </c>
      <c r="B7" s="4">
        <v>4038</v>
      </c>
      <c r="C7" s="30"/>
      <c r="D7" s="4" t="e">
        <f t="shared" si="0"/>
        <v>#DIV/0!</v>
      </c>
      <c r="E7" s="4">
        <v>2692</v>
      </c>
      <c r="F7" s="30"/>
      <c r="G7" s="4" t="e">
        <f t="shared" si="1"/>
        <v>#DIV/0!</v>
      </c>
      <c r="H7" s="4">
        <v>6730</v>
      </c>
      <c r="I7" s="5">
        <f t="shared" si="2"/>
        <v>0</v>
      </c>
    </row>
    <row r="8" spans="1:9" x14ac:dyDescent="0.25">
      <c r="A8" s="1" t="s">
        <v>13</v>
      </c>
      <c r="B8" s="4">
        <v>7548</v>
      </c>
      <c r="C8" s="30"/>
      <c r="D8" s="4" t="e">
        <f t="shared" si="0"/>
        <v>#DIV/0!</v>
      </c>
      <c r="E8" s="4">
        <v>5032</v>
      </c>
      <c r="F8" s="30"/>
      <c r="G8" s="4" t="e">
        <f t="shared" si="1"/>
        <v>#DIV/0!</v>
      </c>
      <c r="H8" s="4">
        <v>12580</v>
      </c>
      <c r="I8" s="5">
        <f t="shared" si="2"/>
        <v>0</v>
      </c>
    </row>
    <row r="9" spans="1:9" x14ac:dyDescent="0.25">
      <c r="A9" s="1" t="s">
        <v>14</v>
      </c>
      <c r="B9" s="4">
        <v>1980</v>
      </c>
      <c r="C9" s="30"/>
      <c r="D9" s="4" t="e">
        <f t="shared" si="0"/>
        <v>#DIV/0!</v>
      </c>
      <c r="E9" s="4">
        <v>1320</v>
      </c>
      <c r="F9" s="30"/>
      <c r="G9" s="4" t="e">
        <f t="shared" si="1"/>
        <v>#DIV/0!</v>
      </c>
      <c r="H9" s="4">
        <v>3300</v>
      </c>
      <c r="I9" s="5">
        <f t="shared" si="2"/>
        <v>0</v>
      </c>
    </row>
    <row r="10" spans="1:9" x14ac:dyDescent="0.25">
      <c r="A10" s="1" t="s">
        <v>15</v>
      </c>
      <c r="B10" s="4">
        <v>4020</v>
      </c>
      <c r="C10" s="30"/>
      <c r="D10" s="4" t="e">
        <f t="shared" si="0"/>
        <v>#DIV/0!</v>
      </c>
      <c r="E10" s="4">
        <v>2680</v>
      </c>
      <c r="F10" s="30"/>
      <c r="G10" s="4" t="e">
        <f t="shared" si="1"/>
        <v>#DIV/0!</v>
      </c>
      <c r="H10" s="4">
        <v>6700</v>
      </c>
      <c r="I10" s="5">
        <f t="shared" si="2"/>
        <v>0</v>
      </c>
    </row>
    <row r="11" spans="1:9" x14ac:dyDescent="0.25">
      <c r="A11" s="1" t="s">
        <v>16</v>
      </c>
      <c r="B11" s="4">
        <v>1050</v>
      </c>
      <c r="C11" s="30"/>
      <c r="D11" s="4" t="e">
        <f t="shared" si="0"/>
        <v>#DIV/0!</v>
      </c>
      <c r="E11" s="4">
        <v>700</v>
      </c>
      <c r="F11" s="30"/>
      <c r="G11" s="4" t="e">
        <f t="shared" si="1"/>
        <v>#DIV/0!</v>
      </c>
      <c r="H11" s="4">
        <v>1750</v>
      </c>
      <c r="I11" s="5">
        <f t="shared" si="2"/>
        <v>0</v>
      </c>
    </row>
    <row r="12" spans="1:9" x14ac:dyDescent="0.25">
      <c r="A12" s="1" t="s">
        <v>17</v>
      </c>
      <c r="B12" s="4">
        <v>12540</v>
      </c>
      <c r="C12" s="30"/>
      <c r="D12" s="4" t="e">
        <f t="shared" si="0"/>
        <v>#DIV/0!</v>
      </c>
      <c r="E12" s="4">
        <v>8360</v>
      </c>
      <c r="F12" s="30"/>
      <c r="G12" s="4" t="e">
        <f t="shared" si="1"/>
        <v>#DIV/0!</v>
      </c>
      <c r="H12" s="4">
        <v>20900</v>
      </c>
      <c r="I12" s="5">
        <f t="shared" si="2"/>
        <v>0</v>
      </c>
    </row>
    <row r="13" spans="1:9" x14ac:dyDescent="0.25">
      <c r="A13" s="1" t="s">
        <v>18</v>
      </c>
      <c r="B13" s="4">
        <v>5808</v>
      </c>
      <c r="C13" s="30"/>
      <c r="D13" s="4" t="e">
        <f t="shared" si="0"/>
        <v>#DIV/0!</v>
      </c>
      <c r="E13" s="4">
        <v>3872</v>
      </c>
      <c r="F13" s="30"/>
      <c r="G13" s="4" t="e">
        <f t="shared" si="1"/>
        <v>#DIV/0!</v>
      </c>
      <c r="H13" s="4">
        <v>9680</v>
      </c>
      <c r="I13" s="5">
        <f t="shared" si="2"/>
        <v>0</v>
      </c>
    </row>
    <row r="14" spans="1:9" x14ac:dyDescent="0.25">
      <c r="A14" s="1" t="s">
        <v>19</v>
      </c>
      <c r="B14" s="4">
        <v>5610</v>
      </c>
      <c r="C14" s="30"/>
      <c r="D14" s="4" t="e">
        <f t="shared" si="0"/>
        <v>#DIV/0!</v>
      </c>
      <c r="E14" s="4">
        <v>3740</v>
      </c>
      <c r="F14" s="30"/>
      <c r="G14" s="4" t="e">
        <f t="shared" si="1"/>
        <v>#DIV/0!</v>
      </c>
      <c r="H14" s="4">
        <v>9350</v>
      </c>
      <c r="I14" s="5">
        <f t="shared" si="2"/>
        <v>0</v>
      </c>
    </row>
    <row r="15" spans="1:9" x14ac:dyDescent="0.25">
      <c r="A15" s="1" t="s">
        <v>20</v>
      </c>
      <c r="B15" s="4">
        <v>4080</v>
      </c>
      <c r="C15" s="30"/>
      <c r="D15" s="4" t="e">
        <f t="shared" si="0"/>
        <v>#DIV/0!</v>
      </c>
      <c r="E15" s="4">
        <v>2720</v>
      </c>
      <c r="F15" s="30"/>
      <c r="G15" s="4" t="e">
        <f t="shared" si="1"/>
        <v>#DIV/0!</v>
      </c>
      <c r="H15" s="4">
        <v>6800</v>
      </c>
      <c r="I15" s="5">
        <f t="shared" si="2"/>
        <v>0</v>
      </c>
    </row>
    <row r="16" spans="1:9" x14ac:dyDescent="0.25">
      <c r="A16" s="1" t="s">
        <v>21</v>
      </c>
      <c r="B16" s="4">
        <v>2820</v>
      </c>
      <c r="C16" s="30"/>
      <c r="D16" s="4" t="e">
        <f t="shared" si="0"/>
        <v>#DIV/0!</v>
      </c>
      <c r="E16" s="4">
        <v>1880</v>
      </c>
      <c r="F16" s="30"/>
      <c r="G16" s="4" t="e">
        <f t="shared" si="1"/>
        <v>#DIV/0!</v>
      </c>
      <c r="H16" s="4">
        <v>4700</v>
      </c>
      <c r="I16" s="5">
        <f t="shared" si="2"/>
        <v>0</v>
      </c>
    </row>
    <row r="17" spans="1:9" x14ac:dyDescent="0.25">
      <c r="A17" s="1" t="s">
        <v>22</v>
      </c>
      <c r="B17" s="4">
        <v>2352</v>
      </c>
      <c r="C17" s="30"/>
      <c r="D17" s="4" t="e">
        <f t="shared" si="0"/>
        <v>#DIV/0!</v>
      </c>
      <c r="E17" s="4">
        <v>1568</v>
      </c>
      <c r="F17" s="30"/>
      <c r="G17" s="4" t="e">
        <f t="shared" si="1"/>
        <v>#DIV/0!</v>
      </c>
      <c r="H17" s="4">
        <v>3920</v>
      </c>
      <c r="I17" s="5">
        <f t="shared" si="2"/>
        <v>0</v>
      </c>
    </row>
    <row r="18" spans="1:9" x14ac:dyDescent="0.25">
      <c r="A18" s="1" t="s">
        <v>23</v>
      </c>
      <c r="B18" s="4">
        <v>6036</v>
      </c>
      <c r="C18" s="30"/>
      <c r="D18" s="4" t="e">
        <f t="shared" si="0"/>
        <v>#DIV/0!</v>
      </c>
      <c r="E18" s="4">
        <v>4024</v>
      </c>
      <c r="F18" s="30"/>
      <c r="G18" s="4" t="e">
        <f t="shared" si="1"/>
        <v>#DIV/0!</v>
      </c>
      <c r="H18" s="4">
        <v>10060</v>
      </c>
      <c r="I18" s="5">
        <f t="shared" si="2"/>
        <v>0</v>
      </c>
    </row>
    <row r="19" spans="1:9" x14ac:dyDescent="0.25">
      <c r="A19" s="2" t="s">
        <v>24</v>
      </c>
      <c r="B19" s="15">
        <v>78360</v>
      </c>
      <c r="C19" s="16">
        <f>C3+C4+C5+C6+C7+C8+C9+C10+C11+C12+C13+C14+C15+C16+C17+C18</f>
        <v>0</v>
      </c>
      <c r="D19" s="17" t="s">
        <v>0</v>
      </c>
      <c r="E19" s="15">
        <v>52240</v>
      </c>
      <c r="F19" s="16">
        <f>F3+F4+F5+F6+F7+F8+F9+F10+F11+F12+F13+F14+F15+F16+F17+F18</f>
        <v>0</v>
      </c>
      <c r="G19" s="17" t="s">
        <v>0</v>
      </c>
      <c r="H19" s="15">
        <v>130600</v>
      </c>
      <c r="I19" s="16">
        <f>C19+F19</f>
        <v>0</v>
      </c>
    </row>
    <row r="20" spans="1:9" x14ac:dyDescent="0.25">
      <c r="A20" s="1" t="s">
        <v>25</v>
      </c>
      <c r="B20" s="6"/>
      <c r="C20" s="7"/>
      <c r="D20" s="7"/>
      <c r="E20" s="8"/>
      <c r="F20" s="7"/>
      <c r="G20" s="7"/>
      <c r="H20" s="9">
        <v>130600</v>
      </c>
      <c r="I20" s="10"/>
    </row>
  </sheetData>
  <sheetProtection password="CF0F" sheet="1" objects="1" scenarios="1"/>
  <mergeCells count="4">
    <mergeCell ref="B1:D1"/>
    <mergeCell ref="E1:G1"/>
    <mergeCell ref="H1:I1"/>
    <mergeCell ref="A1:A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workbookViewId="0">
      <selection activeCell="C14" sqref="C14"/>
    </sheetView>
  </sheetViews>
  <sheetFormatPr defaultRowHeight="15" x14ac:dyDescent="0.25"/>
  <cols>
    <col min="1" max="7" width="16.42578125" customWidth="1"/>
  </cols>
  <sheetData>
    <row r="1" spans="1:7" x14ac:dyDescent="0.25">
      <c r="A1" s="28" t="s">
        <v>7</v>
      </c>
      <c r="B1" s="25" t="s">
        <v>1</v>
      </c>
      <c r="C1" s="25"/>
      <c r="D1" s="26" t="s">
        <v>5</v>
      </c>
      <c r="E1" s="26"/>
      <c r="F1" s="27" t="s">
        <v>6</v>
      </c>
      <c r="G1" s="27"/>
    </row>
    <row r="2" spans="1:7" ht="28.5" x14ac:dyDescent="0.25">
      <c r="A2" s="28"/>
      <c r="B2" s="3" t="s">
        <v>2</v>
      </c>
      <c r="C2" s="3" t="s">
        <v>3</v>
      </c>
      <c r="D2" s="21" t="s">
        <v>2</v>
      </c>
      <c r="E2" s="21" t="s">
        <v>3</v>
      </c>
      <c r="F2" s="22" t="s">
        <v>2</v>
      </c>
      <c r="G2" s="22" t="s">
        <v>3</v>
      </c>
    </row>
    <row r="3" spans="1:7" x14ac:dyDescent="0.25">
      <c r="A3" s="1" t="s">
        <v>8</v>
      </c>
      <c r="B3" s="4">
        <v>78900</v>
      </c>
      <c r="C3" s="5">
        <f>July!C3+August!C3+September!C3+October!C3+November!C3+December!C3</f>
        <v>0</v>
      </c>
      <c r="D3" s="4">
        <v>52600</v>
      </c>
      <c r="E3" s="5">
        <f>July!F3+August!F3+September!F3+October!F3+November!F3+December!F3</f>
        <v>0</v>
      </c>
      <c r="F3" s="4">
        <v>131500</v>
      </c>
      <c r="G3" s="5">
        <f>C3+E3</f>
        <v>0</v>
      </c>
    </row>
    <row r="4" spans="1:7" x14ac:dyDescent="0.25">
      <c r="A4" s="1" t="s">
        <v>9</v>
      </c>
      <c r="B4" s="4">
        <v>105360</v>
      </c>
      <c r="C4" s="5">
        <f>July!C4+August!C4+September!C4+October!C4+November!C4+December!C4</f>
        <v>0</v>
      </c>
      <c r="D4" s="4">
        <v>70240</v>
      </c>
      <c r="E4" s="5">
        <f>July!F4+August!F4+September!F4+October!F4+November!F4+December!F4</f>
        <v>0</v>
      </c>
      <c r="F4" s="4">
        <v>175600</v>
      </c>
      <c r="G4" s="5">
        <f t="shared" ref="G4:G19" si="0">C4+E4</f>
        <v>0</v>
      </c>
    </row>
    <row r="5" spans="1:7" x14ac:dyDescent="0.25">
      <c r="A5" s="1" t="s">
        <v>10</v>
      </c>
      <c r="B5" s="4">
        <v>10500</v>
      </c>
      <c r="C5" s="5">
        <f>July!C5+August!C5+September!C5+October!C5+November!C5+December!C5</f>
        <v>0</v>
      </c>
      <c r="D5" s="4">
        <v>7000</v>
      </c>
      <c r="E5" s="5">
        <f>July!F5+August!F5+September!F5+October!F5+November!F5+December!F5</f>
        <v>0</v>
      </c>
      <c r="F5" s="4">
        <v>17500</v>
      </c>
      <c r="G5" s="5">
        <f t="shared" si="0"/>
        <v>0</v>
      </c>
    </row>
    <row r="6" spans="1:7" x14ac:dyDescent="0.25">
      <c r="A6" s="1" t="s">
        <v>11</v>
      </c>
      <c r="B6" s="4">
        <v>10020</v>
      </c>
      <c r="C6" s="5">
        <f>July!C6+August!C6+September!C6+October!C6+November!C6+December!C6</f>
        <v>0</v>
      </c>
      <c r="D6" s="4">
        <v>6680</v>
      </c>
      <c r="E6" s="5">
        <f>July!F6+August!F6+September!F6+October!F6+November!F6+December!F6</f>
        <v>0</v>
      </c>
      <c r="F6" s="4">
        <v>16700</v>
      </c>
      <c r="G6" s="5">
        <f t="shared" si="0"/>
        <v>0</v>
      </c>
    </row>
    <row r="7" spans="1:7" x14ac:dyDescent="0.25">
      <c r="A7" s="1" t="s">
        <v>12</v>
      </c>
      <c r="B7" s="4">
        <v>40380</v>
      </c>
      <c r="C7" s="5">
        <f>July!C7+August!C7+September!C7+October!C7+November!C7+December!C7</f>
        <v>0</v>
      </c>
      <c r="D7" s="4">
        <v>26920</v>
      </c>
      <c r="E7" s="5">
        <f>July!F7+August!F7+September!F7+October!F7+November!F7+December!F7</f>
        <v>0</v>
      </c>
      <c r="F7" s="4">
        <v>67300</v>
      </c>
      <c r="G7" s="5">
        <f t="shared" si="0"/>
        <v>0</v>
      </c>
    </row>
    <row r="8" spans="1:7" x14ac:dyDescent="0.25">
      <c r="A8" s="1" t="s">
        <v>13</v>
      </c>
      <c r="B8" s="4">
        <v>75480</v>
      </c>
      <c r="C8" s="5">
        <f>July!C8+August!C8+September!C8+October!C8+November!C8+December!C8</f>
        <v>0</v>
      </c>
      <c r="D8" s="4">
        <v>50320</v>
      </c>
      <c r="E8" s="5">
        <f>July!F8+August!F8+September!F8+October!F8+November!F8+December!F8</f>
        <v>0</v>
      </c>
      <c r="F8" s="4">
        <v>125800</v>
      </c>
      <c r="G8" s="5">
        <f t="shared" si="0"/>
        <v>0</v>
      </c>
    </row>
    <row r="9" spans="1:7" x14ac:dyDescent="0.25">
      <c r="A9" s="1" t="s">
        <v>14</v>
      </c>
      <c r="B9" s="4">
        <v>19800</v>
      </c>
      <c r="C9" s="5">
        <f>July!C9+August!C9+September!C9+October!C9+November!C9+December!C9</f>
        <v>0</v>
      </c>
      <c r="D9" s="4">
        <v>13200</v>
      </c>
      <c r="E9" s="5">
        <f>July!F9+August!F9+September!F9+October!F9+November!F9+December!F9</f>
        <v>0</v>
      </c>
      <c r="F9" s="4">
        <v>33000</v>
      </c>
      <c r="G9" s="5">
        <f t="shared" si="0"/>
        <v>0</v>
      </c>
    </row>
    <row r="10" spans="1:7" x14ac:dyDescent="0.25">
      <c r="A10" s="1" t="s">
        <v>15</v>
      </c>
      <c r="B10" s="4">
        <v>40200</v>
      </c>
      <c r="C10" s="5">
        <f>July!C10+August!C10+September!C10+October!C10+November!C10+December!C10</f>
        <v>0</v>
      </c>
      <c r="D10" s="4">
        <v>26800</v>
      </c>
      <c r="E10" s="5">
        <f>July!F10+August!F10+September!F10+October!F10+November!F10+December!F10</f>
        <v>0</v>
      </c>
      <c r="F10" s="4">
        <v>67000</v>
      </c>
      <c r="G10" s="5">
        <f t="shared" si="0"/>
        <v>0</v>
      </c>
    </row>
    <row r="11" spans="1:7" x14ac:dyDescent="0.25">
      <c r="A11" s="1" t="s">
        <v>16</v>
      </c>
      <c r="B11" s="4">
        <v>10500</v>
      </c>
      <c r="C11" s="5">
        <f>July!C11+August!C11+September!C11+October!C11+November!C11+December!C11</f>
        <v>0</v>
      </c>
      <c r="D11" s="4">
        <v>7000</v>
      </c>
      <c r="E11" s="5">
        <f>July!F11+August!F11+September!F11+October!F11+November!F11+December!F11</f>
        <v>0</v>
      </c>
      <c r="F11" s="4">
        <v>17500</v>
      </c>
      <c r="G11" s="5">
        <f t="shared" si="0"/>
        <v>0</v>
      </c>
    </row>
    <row r="12" spans="1:7" x14ac:dyDescent="0.25">
      <c r="A12" s="1" t="s">
        <v>17</v>
      </c>
      <c r="B12" s="4">
        <v>125400</v>
      </c>
      <c r="C12" s="5">
        <f>July!C12+August!C12+September!C12+October!C12+November!C12+December!C12</f>
        <v>0</v>
      </c>
      <c r="D12" s="4">
        <v>83600</v>
      </c>
      <c r="E12" s="5">
        <f>July!F12+August!F12+September!F12+October!F12+November!F12+December!F12</f>
        <v>0</v>
      </c>
      <c r="F12" s="4">
        <v>209000</v>
      </c>
      <c r="G12" s="5">
        <f t="shared" si="0"/>
        <v>0</v>
      </c>
    </row>
    <row r="13" spans="1:7" x14ac:dyDescent="0.25">
      <c r="A13" s="1" t="s">
        <v>18</v>
      </c>
      <c r="B13" s="4">
        <v>58080</v>
      </c>
      <c r="C13" s="5">
        <f>July!C13+August!C13+September!C13+October!C13+November!C13+December!C13</f>
        <v>0</v>
      </c>
      <c r="D13" s="4">
        <v>38720</v>
      </c>
      <c r="E13" s="5">
        <f>July!F13+August!F13+September!F13+October!F13+November!F13+December!F13</f>
        <v>0</v>
      </c>
      <c r="F13" s="4">
        <v>96800</v>
      </c>
      <c r="G13" s="5">
        <f t="shared" si="0"/>
        <v>0</v>
      </c>
    </row>
    <row r="14" spans="1:7" x14ac:dyDescent="0.25">
      <c r="A14" s="1" t="s">
        <v>19</v>
      </c>
      <c r="B14" s="4">
        <v>56100</v>
      </c>
      <c r="C14" s="5">
        <f>July!C14+August!C14+September!C14+October!C14+November!C14+December!C14</f>
        <v>0</v>
      </c>
      <c r="D14" s="4">
        <v>37400</v>
      </c>
      <c r="E14" s="5">
        <f>July!F14+August!F14+September!F14+October!F14+November!F14+December!F14</f>
        <v>0</v>
      </c>
      <c r="F14" s="4">
        <v>93500</v>
      </c>
      <c r="G14" s="5">
        <f t="shared" si="0"/>
        <v>0</v>
      </c>
    </row>
    <row r="15" spans="1:7" x14ac:dyDescent="0.25">
      <c r="A15" s="1" t="s">
        <v>20</v>
      </c>
      <c r="B15" s="4">
        <v>40800</v>
      </c>
      <c r="C15" s="5">
        <f>July!C15+August!C15+September!C15+October!C15+November!C15+December!C15</f>
        <v>0</v>
      </c>
      <c r="D15" s="4">
        <v>27200</v>
      </c>
      <c r="E15" s="5">
        <f>July!F15+August!F15+September!F15+October!F15+November!F15+December!F15</f>
        <v>0</v>
      </c>
      <c r="F15" s="4">
        <v>68000</v>
      </c>
      <c r="G15" s="5">
        <f t="shared" si="0"/>
        <v>0</v>
      </c>
    </row>
    <row r="16" spans="1:7" x14ac:dyDescent="0.25">
      <c r="A16" s="1" t="s">
        <v>21</v>
      </c>
      <c r="B16" s="4">
        <v>28200</v>
      </c>
      <c r="C16" s="5">
        <f>July!C16+August!C16+September!C16+October!C16+November!C16+December!C16</f>
        <v>0</v>
      </c>
      <c r="D16" s="4">
        <v>18800</v>
      </c>
      <c r="E16" s="5">
        <f>July!F16+August!F16+September!F16+October!F16+November!F16+December!F16</f>
        <v>0</v>
      </c>
      <c r="F16" s="4">
        <v>47000</v>
      </c>
      <c r="G16" s="5">
        <f t="shared" si="0"/>
        <v>0</v>
      </c>
    </row>
    <row r="17" spans="1:12" x14ac:dyDescent="0.25">
      <c r="A17" s="1" t="s">
        <v>22</v>
      </c>
      <c r="B17" s="4">
        <v>23520</v>
      </c>
      <c r="C17" s="5">
        <f>July!C17+August!C17+September!C17+October!C17+November!C17+December!C17</f>
        <v>0</v>
      </c>
      <c r="D17" s="4">
        <v>15680</v>
      </c>
      <c r="E17" s="5">
        <f>July!F17+August!F17+September!F17+October!F17+November!F17+December!F17</f>
        <v>0</v>
      </c>
      <c r="F17" s="4">
        <v>39200</v>
      </c>
      <c r="G17" s="5">
        <f t="shared" si="0"/>
        <v>0</v>
      </c>
    </row>
    <row r="18" spans="1:12" x14ac:dyDescent="0.25">
      <c r="A18" s="1" t="s">
        <v>23</v>
      </c>
      <c r="B18" s="4">
        <v>60360</v>
      </c>
      <c r="C18" s="5">
        <f>July!C18+August!C18+September!C18+October!C18+November!C18+December!C18</f>
        <v>0</v>
      </c>
      <c r="D18" s="4">
        <v>40240</v>
      </c>
      <c r="E18" s="5">
        <f>July!F18+August!F18+September!F18+October!F18+November!F18+December!F18</f>
        <v>0</v>
      </c>
      <c r="F18" s="4">
        <v>100600</v>
      </c>
      <c r="G18" s="5">
        <f t="shared" si="0"/>
        <v>0</v>
      </c>
    </row>
    <row r="19" spans="1:12" x14ac:dyDescent="0.25">
      <c r="A19" s="2" t="s">
        <v>24</v>
      </c>
      <c r="B19" s="15">
        <v>783600</v>
      </c>
      <c r="C19" s="5">
        <f>July!C19+August!C19+September!C19+October!C19+November!C19+December!C19</f>
        <v>0</v>
      </c>
      <c r="D19" s="15">
        <v>522400</v>
      </c>
      <c r="E19" s="5">
        <f>July!F19+August!F19+September!F19+October!F19+November!F19+December!F19</f>
        <v>0</v>
      </c>
      <c r="F19" s="15">
        <v>1306000</v>
      </c>
      <c r="G19" s="5">
        <f t="shared" si="0"/>
        <v>0</v>
      </c>
    </row>
    <row r="20" spans="1:12" x14ac:dyDescent="0.25">
      <c r="A20" s="1" t="s">
        <v>25</v>
      </c>
      <c r="B20" s="6"/>
      <c r="C20" s="7"/>
      <c r="D20" s="8"/>
      <c r="E20" s="7"/>
      <c r="F20" s="9">
        <v>1306000</v>
      </c>
      <c r="G20" s="10"/>
    </row>
    <row r="25" spans="1:12" x14ac:dyDescent="0.2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</row>
    <row r="26" spans="1:12" x14ac:dyDescent="0.2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</row>
    <row r="27" spans="1:12" x14ac:dyDescent="0.25">
      <c r="A27" s="23"/>
      <c r="B27" s="29"/>
      <c r="C27" s="29"/>
      <c r="D27" s="29"/>
      <c r="E27" s="29"/>
      <c r="F27" s="29"/>
      <c r="G27" s="29"/>
      <c r="H27" s="29"/>
      <c r="I27" s="29"/>
      <c r="J27" s="29"/>
      <c r="K27" s="23"/>
      <c r="L27" s="23"/>
    </row>
    <row r="28" spans="1:12" x14ac:dyDescent="0.25">
      <c r="A28" s="23"/>
      <c r="B28" s="29"/>
      <c r="C28" s="24"/>
      <c r="D28" s="24"/>
      <c r="E28" s="24"/>
      <c r="F28" s="24"/>
      <c r="G28" s="24"/>
      <c r="H28" s="24"/>
      <c r="I28" s="24"/>
      <c r="J28" s="24"/>
      <c r="K28" s="23"/>
      <c r="L28" s="23"/>
    </row>
    <row r="29" spans="1:12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12" x14ac:dyDescent="0.2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1:12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</row>
    <row r="32" spans="1:12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</row>
    <row r="33" spans="1:12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1:12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</row>
    <row r="35" spans="1:12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</row>
    <row r="36" spans="1:12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</row>
  </sheetData>
  <sheetProtection password="CF0F" sheet="1" objects="1" scenarios="1"/>
  <mergeCells count="8">
    <mergeCell ref="I27:J27"/>
    <mergeCell ref="A1:A2"/>
    <mergeCell ref="B1:C1"/>
    <mergeCell ref="D1:E1"/>
    <mergeCell ref="F1:G1"/>
    <mergeCell ref="B27:B28"/>
    <mergeCell ref="C27:E27"/>
    <mergeCell ref="F27:H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July</vt:lpstr>
      <vt:lpstr>August</vt:lpstr>
      <vt:lpstr>September</vt:lpstr>
      <vt:lpstr>October</vt:lpstr>
      <vt:lpstr>November</vt:lpstr>
      <vt:lpstr>December</vt:lpstr>
      <vt:lpstr>TOTAL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Sinovčić</dc:creator>
  <cp:lastModifiedBy>Denis Sinovčić</cp:lastModifiedBy>
  <dcterms:created xsi:type="dcterms:W3CDTF">2013-05-24T08:57:12Z</dcterms:created>
  <dcterms:modified xsi:type="dcterms:W3CDTF">2013-06-11T14:25:25Z</dcterms:modified>
</cp:coreProperties>
</file>