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0" yWindow="290" windowWidth="18500" windowHeight="9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Sheet1!$A$1:$M$65</definedName>
    <definedName name="_xlnm.Print_Titles" localSheetId="0">Sheet1!$A:$D</definedName>
  </definedNames>
  <calcPr calcId="125725"/>
</workbook>
</file>

<file path=xl/calcChain.xml><?xml version="1.0" encoding="utf-8"?>
<calcChain xmlns="http://schemas.openxmlformats.org/spreadsheetml/2006/main">
  <c r="L57" i="1"/>
  <c r="K57"/>
  <c r="J57"/>
  <c r="H57"/>
  <c r="A9"/>
  <c r="A11" s="1"/>
  <c r="A14" s="1"/>
  <c r="A15" s="1"/>
  <c r="A17" s="1"/>
  <c r="A19" l="1"/>
  <c r="A21" s="1"/>
  <c r="A23" s="1"/>
  <c r="A25" s="1"/>
  <c r="A27" l="1"/>
  <c r="A28" s="1"/>
  <c r="A30" s="1"/>
  <c r="A31" s="1"/>
  <c r="A32" s="1"/>
  <c r="A33" s="1"/>
  <c r="A35" s="1"/>
  <c r="A36" s="1"/>
  <c r="A37" s="1"/>
  <c r="A40" s="1"/>
  <c r="A42" l="1"/>
  <c r="A43" s="1"/>
  <c r="A44" s="1"/>
  <c r="A46" l="1"/>
  <c r="A48" s="1"/>
  <c r="A50" l="1"/>
  <c r="A52" s="1"/>
  <c r="A54" l="1"/>
  <c r="A56" s="1"/>
</calcChain>
</file>

<file path=xl/sharedStrings.xml><?xml version="1.0" encoding="utf-8"?>
<sst xmlns="http://schemas.openxmlformats.org/spreadsheetml/2006/main" count="192" uniqueCount="151">
  <si>
    <t>RB</t>
  </si>
  <si>
    <t>AUSTRIJA/AUSTRIA</t>
  </si>
  <si>
    <t>Beč</t>
  </si>
  <si>
    <t>Ferienmesse</t>
  </si>
  <si>
    <t>Tulln</t>
  </si>
  <si>
    <t>BOOT</t>
  </si>
  <si>
    <t>BELGIJA/BELGIUM</t>
  </si>
  <si>
    <t>Bruxelles</t>
  </si>
  <si>
    <t xml:space="preserve">Vacances </t>
  </si>
  <si>
    <t>ČEŠKA / CZECH REPUBLIC</t>
  </si>
  <si>
    <t>Holiday World</t>
  </si>
  <si>
    <t>FRANCUSKA/FRANCE</t>
  </si>
  <si>
    <t>Paris</t>
  </si>
  <si>
    <t>MAP</t>
  </si>
  <si>
    <t>ITALIJA/ITALY</t>
  </si>
  <si>
    <t>BIT</t>
  </si>
  <si>
    <t>MAĐARSKA/HUNGARY</t>
  </si>
  <si>
    <t>Budapest</t>
  </si>
  <si>
    <t>NIZOZEMSKA/NETHERLANDS</t>
  </si>
  <si>
    <t>Utrecht</t>
  </si>
  <si>
    <t>Vakantiebeurs</t>
  </si>
  <si>
    <t>Leeuwaarden</t>
  </si>
  <si>
    <t>Caravans Salon</t>
  </si>
  <si>
    <t>NJEMAČKA/GERMANY</t>
  </si>
  <si>
    <t>Stuttgart</t>
  </si>
  <si>
    <t>CMT</t>
  </si>
  <si>
    <t>Düsseldorf</t>
  </si>
  <si>
    <t>Reisen</t>
  </si>
  <si>
    <t>München</t>
  </si>
  <si>
    <t>f.re.e</t>
  </si>
  <si>
    <t>Essen</t>
  </si>
  <si>
    <t>Camp &amp; Car</t>
  </si>
  <si>
    <t>Nürnberg</t>
  </si>
  <si>
    <t>Freizeit</t>
  </si>
  <si>
    <t>Berlin</t>
  </si>
  <si>
    <t>ITB</t>
  </si>
  <si>
    <t>Leipzig</t>
  </si>
  <si>
    <t>TC</t>
  </si>
  <si>
    <t>RUSIJA/RUSSIA</t>
  </si>
  <si>
    <t>Moskva</t>
  </si>
  <si>
    <t>MITT</t>
  </si>
  <si>
    <t>SKANDINAVIJA/SCANDINAVIA</t>
  </si>
  <si>
    <t>Helsinki - FIN</t>
  </si>
  <si>
    <t>MATKA</t>
  </si>
  <si>
    <t>Herning - DK</t>
  </si>
  <si>
    <t>Ferie for alle</t>
  </si>
  <si>
    <t>Götheborg - SWE</t>
  </si>
  <si>
    <t>TUR</t>
  </si>
  <si>
    <t>SLOVAČKA/SLOVAKIA</t>
  </si>
  <si>
    <t>Bratislava</t>
  </si>
  <si>
    <t>Slovakiatour</t>
  </si>
  <si>
    <t>SLOVENIJA/SLOVENIA</t>
  </si>
  <si>
    <t>Ljubljana</t>
  </si>
  <si>
    <t>SRBIJA/SERBIA</t>
  </si>
  <si>
    <t xml:space="preserve">Beograd </t>
  </si>
  <si>
    <t>IFT</t>
  </si>
  <si>
    <t>ŠPANJOLSKA/SPAIN</t>
  </si>
  <si>
    <t>Madrid</t>
  </si>
  <si>
    <t>FITUR</t>
  </si>
  <si>
    <t>ŠVICARSKA/SWITZERLAND</t>
  </si>
  <si>
    <t>Zürich</t>
  </si>
  <si>
    <t>FESPO</t>
  </si>
  <si>
    <t xml:space="preserve">UKRAJINA  / UKRAINE </t>
  </si>
  <si>
    <t>Kijev</t>
  </si>
  <si>
    <t>UITT</t>
  </si>
  <si>
    <t>NACIONALNE PREZENTACIJE / NATIONAL PRESENTATION</t>
  </si>
  <si>
    <t>SPECIJALIZIRANI SAJMOVI / SPECIALIZED FAIRS</t>
  </si>
  <si>
    <t>INFO PUNKTOVI / INFO DESKS</t>
  </si>
  <si>
    <t>galerija</t>
  </si>
  <si>
    <t>TROŠKOVNIK-PRILOG 4</t>
  </si>
  <si>
    <t>TIP D</t>
  </si>
  <si>
    <t>10X10</t>
  </si>
  <si>
    <t>TIP A</t>
  </si>
  <si>
    <t>TIP E</t>
  </si>
  <si>
    <t xml:space="preserve">TIP C </t>
  </si>
  <si>
    <t>8x8</t>
  </si>
  <si>
    <t>12=10+11</t>
  </si>
  <si>
    <t>13=12/8</t>
  </si>
  <si>
    <t>TOTAL (ZBROJ RB 1-48)</t>
  </si>
  <si>
    <t>vrijeme za prijevoz, montažu, demontažu i dupliciranje pojedinih elemenata za izvedbu štanda.</t>
  </si>
  <si>
    <t>16.-19.1.</t>
  </si>
  <si>
    <t>6.-9.3.</t>
  </si>
  <si>
    <t>6x5</t>
  </si>
  <si>
    <t>6.-10.2.</t>
  </si>
  <si>
    <t xml:space="preserve">Prag </t>
  </si>
  <si>
    <t>20.-23.2.</t>
  </si>
  <si>
    <t>20.-23.3.</t>
  </si>
  <si>
    <t xml:space="preserve">Milano </t>
  </si>
  <si>
    <t>13.-16.2.</t>
  </si>
  <si>
    <t xml:space="preserve">UTAZAS </t>
  </si>
  <si>
    <t>28.2-3.3.</t>
  </si>
  <si>
    <t>14.-19.1.</t>
  </si>
  <si>
    <t>23.-28.1.</t>
  </si>
  <si>
    <t>11.-19.1.</t>
  </si>
  <si>
    <t>18.-26.1.</t>
  </si>
  <si>
    <t xml:space="preserve">Hamburg </t>
  </si>
  <si>
    <t>5.-9.2.</t>
  </si>
  <si>
    <t>19.-23.2.</t>
  </si>
  <si>
    <t>26.2.-2.3.</t>
  </si>
  <si>
    <t>5.-9.3.</t>
  </si>
  <si>
    <t>19.-22.3.</t>
  </si>
  <si>
    <t>21.-23.2.</t>
  </si>
  <si>
    <t>30.1.-2.2.</t>
  </si>
  <si>
    <t>Alpe Adria</t>
  </si>
  <si>
    <t>29.1.-1.2.</t>
  </si>
  <si>
    <t>27.2.-2.3.</t>
  </si>
  <si>
    <t>22.-26.1.</t>
  </si>
  <si>
    <t>26.-28.3.</t>
  </si>
  <si>
    <t>8x9</t>
  </si>
  <si>
    <t>6X8</t>
  </si>
  <si>
    <t>8x11</t>
  </si>
  <si>
    <t>10x18</t>
  </si>
  <si>
    <t>TIP D proširena elipsa</t>
  </si>
  <si>
    <t>11x20</t>
  </si>
  <si>
    <t>10X23</t>
  </si>
  <si>
    <t>10x12,5</t>
  </si>
  <si>
    <t>TIP C proširena elipsa</t>
  </si>
  <si>
    <t>11,5x20</t>
  </si>
  <si>
    <t>TIP F sa skladištem</t>
  </si>
  <si>
    <t>4x6</t>
  </si>
  <si>
    <t>TIP E na pola</t>
  </si>
  <si>
    <t xml:space="preserve"> GRAD </t>
  </si>
  <si>
    <t xml:space="preserve">SAJAM </t>
  </si>
  <si>
    <t>DATUM</t>
  </si>
  <si>
    <t xml:space="preserve">BROJ SUIZLAGACA  </t>
  </si>
  <si>
    <t>BROJ HTZ BOX</t>
  </si>
  <si>
    <t xml:space="preserve"> DIMENZIJE</t>
  </si>
  <si>
    <t>UKUPNA KVADRATURA</t>
  </si>
  <si>
    <t>TIP ŠTANDA</t>
  </si>
  <si>
    <t xml:space="preserve"> CIJENA BEZ PDV €   </t>
  </si>
  <si>
    <t>IZNOS PDV</t>
  </si>
  <si>
    <t xml:space="preserve">CIJENA S PDV-om                     </t>
  </si>
  <si>
    <t>jedinična cijena €/m2</t>
  </si>
  <si>
    <t>SAJMOVI 2013</t>
  </si>
  <si>
    <t>SAJMOVI 2014</t>
  </si>
  <si>
    <t>POLJSKA/POLAND</t>
  </si>
  <si>
    <t xml:space="preserve">Poznan  </t>
  </si>
  <si>
    <t xml:space="preserve">TOUR SALON </t>
  </si>
  <si>
    <t>17.-19.10.</t>
  </si>
  <si>
    <t>20.-24.11.</t>
  </si>
  <si>
    <t>London</t>
  </si>
  <si>
    <t>WTM</t>
  </si>
  <si>
    <t>4.-7.11.</t>
  </si>
  <si>
    <t>VELIKA BRITANIJA I IRSKA / UK &amp; IRELAND</t>
  </si>
  <si>
    <t>10 X 17,5</t>
  </si>
  <si>
    <t xml:space="preserve">TIP A </t>
  </si>
  <si>
    <r>
      <t>Napomena:</t>
    </r>
    <r>
      <rPr>
        <b/>
        <sz val="10"/>
        <color indexed="8"/>
        <rFont val="Calibri"/>
        <family val="2"/>
        <charset val="238"/>
      </rPr>
      <t xml:space="preserve"> potrebno je obratiti pozornost na činjenicu da se određeni sajmovi održavaju istovremeno te uzeti u obzir potrebno </t>
    </r>
  </si>
  <si>
    <r>
      <t>Napomena:</t>
    </r>
    <r>
      <rPr>
        <b/>
        <sz val="10"/>
        <color indexed="8"/>
        <rFont val="Calibri"/>
        <family val="2"/>
        <charset val="238"/>
      </rPr>
      <t xml:space="preserve"> Jedinične cijene €/m2 iskazane u koloni 13 se ne zbrajaju već će se primjenjivati u slučaju odstupanja veličine štanda</t>
    </r>
  </si>
  <si>
    <t>u odnosu na iskazanu uk. kvadraturu (kolumna 3) pojedinog sajma</t>
  </si>
  <si>
    <t>10x14</t>
  </si>
  <si>
    <t>TIP  A</t>
  </si>
</sst>
</file>

<file path=xl/styles.xml><?xml version="1.0" encoding="utf-8"?>
<styleSheet xmlns="http://schemas.openxmlformats.org/spreadsheetml/2006/main">
  <numFmts count="1">
    <numFmt numFmtId="164" formatCode="#,##0.00\ _k_n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  <fill>
      <patternFill patternType="solid">
        <fgColor rgb="FFABEA9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5" borderId="0" applyNumberFormat="0" applyBorder="0" applyAlignment="0" applyProtection="0"/>
    <xf numFmtId="0" fontId="2" fillId="0" borderId="0"/>
    <xf numFmtId="0" fontId="1" fillId="0" borderId="0"/>
  </cellStyleXfs>
  <cellXfs count="126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4" fillId="4" borderId="2" xfId="3" applyFont="1" applyFill="1" applyBorder="1" applyAlignment="1">
      <alignment vertical="center"/>
    </xf>
    <xf numFmtId="0" fontId="4" fillId="4" borderId="2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1" fillId="2" borderId="11" xfId="3" applyFill="1" applyBorder="1" applyAlignment="1"/>
    <xf numFmtId="0" fontId="4" fillId="2" borderId="11" xfId="3" applyFont="1" applyFill="1" applyBorder="1" applyAlignment="1">
      <alignment vertical="center"/>
    </xf>
    <xf numFmtId="0" fontId="4" fillId="2" borderId="12" xfId="3" applyFont="1" applyFill="1" applyBorder="1" applyAlignment="1">
      <alignment vertical="center"/>
    </xf>
    <xf numFmtId="0" fontId="1" fillId="4" borderId="11" xfId="3" applyFill="1" applyBorder="1" applyAlignment="1"/>
    <xf numFmtId="0" fontId="4" fillId="4" borderId="11" xfId="3" applyFont="1" applyFill="1" applyBorder="1" applyAlignment="1">
      <alignment vertical="center"/>
    </xf>
    <xf numFmtId="0" fontId="4" fillId="4" borderId="12" xfId="3" applyFont="1" applyFill="1" applyBorder="1" applyAlignment="1">
      <alignment vertical="center"/>
    </xf>
    <xf numFmtId="0" fontId="1" fillId="3" borderId="11" xfId="3" applyFill="1" applyBorder="1" applyAlignment="1"/>
    <xf numFmtId="0" fontId="4" fillId="3" borderId="11" xfId="3" applyFont="1" applyFill="1" applyBorder="1" applyAlignment="1">
      <alignment vertical="center"/>
    </xf>
    <xf numFmtId="0" fontId="4" fillId="3" borderId="12" xfId="3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3" applyBorder="1" applyAlignment="1"/>
    <xf numFmtId="0" fontId="4" fillId="0" borderId="0" xfId="3" applyFont="1" applyFill="1" applyAlignment="1">
      <alignment vertical="center"/>
    </xf>
    <xf numFmtId="0" fontId="0" fillId="0" borderId="0" xfId="0" applyFill="1"/>
    <xf numFmtId="0" fontId="9" fillId="0" borderId="0" xfId="3" applyFont="1" applyBorder="1" applyAlignment="1"/>
    <xf numFmtId="0" fontId="9" fillId="0" borderId="0" xfId="3" applyFont="1" applyFill="1" applyBorder="1" applyAlignment="1"/>
    <xf numFmtId="0" fontId="9" fillId="0" borderId="12" xfId="3" applyFont="1" applyFill="1" applyBorder="1" applyAlignment="1"/>
    <xf numFmtId="0" fontId="9" fillId="0" borderId="1" xfId="3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3" applyFont="1" applyFill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3" fillId="0" borderId="0" xfId="3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2" xfId="0" applyNumberFormat="1" applyBorder="1"/>
    <xf numFmtId="0" fontId="0" fillId="0" borderId="0" xfId="0" applyAlignment="1">
      <alignment vertical="distributed" wrapText="1"/>
    </xf>
    <xf numFmtId="0" fontId="7" fillId="0" borderId="0" xfId="3" applyFont="1" applyAlignment="1">
      <alignment vertical="center"/>
    </xf>
    <xf numFmtId="0" fontId="11" fillId="5" borderId="0" xfId="1"/>
    <xf numFmtId="0" fontId="5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4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4" borderId="2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2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5" fillId="3" borderId="2" xfId="3" applyFont="1" applyFill="1" applyBorder="1" applyAlignment="1"/>
    <xf numFmtId="0" fontId="5" fillId="3" borderId="2" xfId="3" applyFont="1" applyFill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6" fillId="0" borderId="14" xfId="3" applyFont="1" applyBorder="1" applyAlignment="1">
      <alignment vertical="center"/>
    </xf>
    <xf numFmtId="0" fontId="1" fillId="0" borderId="17" xfId="3" applyBorder="1" applyAlignment="1"/>
    <xf numFmtId="0" fontId="6" fillId="0" borderId="17" xfId="3" applyFont="1" applyFill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3" fillId="0" borderId="2" xfId="3" applyFont="1" applyBorder="1" applyAlignment="1">
      <alignment horizontal="center" vertical="center" wrapText="1"/>
    </xf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2" fontId="15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2" fontId="16" fillId="0" borderId="0" xfId="0" applyNumberFormat="1" applyFont="1" applyAlignment="1">
      <alignment horizontal="left" vertical="center" wrapText="1"/>
    </xf>
  </cellXfs>
  <cellStyles count="4">
    <cellStyle name="Neutral" xfId="1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view="pageBreakPreview" topLeftCell="A49" zoomScaleNormal="100" workbookViewId="0">
      <selection activeCell="L58" sqref="L58"/>
    </sheetView>
  </sheetViews>
  <sheetFormatPr defaultRowHeight="14.5"/>
  <cols>
    <col min="1" max="1" width="7.453125" customWidth="1"/>
    <col min="2" max="2" width="13.81640625" customWidth="1"/>
    <col min="3" max="3" width="16.7265625" customWidth="1"/>
    <col min="4" max="4" width="15.26953125" customWidth="1"/>
    <col min="5" max="7" width="11.26953125" style="50" customWidth="1"/>
    <col min="8" max="8" width="12.1796875" style="65" customWidth="1"/>
    <col min="9" max="9" width="25.26953125" style="59" customWidth="1"/>
    <col min="10" max="10" width="12.453125" customWidth="1"/>
    <col min="11" max="11" width="8.1796875" customWidth="1"/>
    <col min="12" max="12" width="13.26953125" customWidth="1"/>
    <col min="13" max="13" width="19.1796875" customWidth="1"/>
  </cols>
  <sheetData>
    <row r="1" spans="1:13">
      <c r="A1" s="74" t="s">
        <v>69</v>
      </c>
      <c r="B1" s="74"/>
      <c r="C1" s="74"/>
      <c r="D1" s="74"/>
      <c r="E1" s="74"/>
      <c r="F1" s="74"/>
      <c r="G1" s="74"/>
      <c r="H1" s="74"/>
      <c r="I1" s="67"/>
      <c r="J1" s="67"/>
      <c r="K1" s="67"/>
      <c r="L1" s="67"/>
    </row>
    <row r="2" spans="1:13" ht="15" thickBot="1">
      <c r="A2" s="10"/>
      <c r="B2" s="11"/>
      <c r="C2" s="11"/>
      <c r="D2" s="11"/>
      <c r="E2" s="49"/>
      <c r="F2" s="49"/>
      <c r="G2" s="49"/>
      <c r="H2" s="61"/>
    </row>
    <row r="3" spans="1:13" ht="20.5" thickBot="1">
      <c r="A3" s="1" t="s">
        <v>0</v>
      </c>
      <c r="B3" s="12" t="s">
        <v>121</v>
      </c>
      <c r="C3" s="12" t="s">
        <v>122</v>
      </c>
      <c r="D3" s="12" t="s">
        <v>123</v>
      </c>
      <c r="E3" s="41" t="s">
        <v>124</v>
      </c>
      <c r="F3" s="58" t="s">
        <v>125</v>
      </c>
      <c r="G3" s="57" t="s">
        <v>126</v>
      </c>
      <c r="H3" s="57" t="s">
        <v>127</v>
      </c>
      <c r="I3" s="56" t="s">
        <v>128</v>
      </c>
      <c r="J3" s="56" t="s">
        <v>129</v>
      </c>
      <c r="K3" s="56" t="s">
        <v>130</v>
      </c>
      <c r="L3" s="55" t="s">
        <v>131</v>
      </c>
      <c r="M3" s="55" t="s">
        <v>132</v>
      </c>
    </row>
    <row r="4" spans="1:13" ht="15" thickBot="1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76</v>
      </c>
      <c r="M4" s="1" t="s">
        <v>77</v>
      </c>
    </row>
    <row r="5" spans="1:13">
      <c r="A5" s="107"/>
      <c r="B5" s="109" t="s">
        <v>133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>
      <c r="A6" s="112"/>
      <c r="B6" s="113" t="s">
        <v>135</v>
      </c>
      <c r="C6" s="14"/>
      <c r="D6" s="14"/>
      <c r="E6" s="44"/>
      <c r="F6" s="44"/>
      <c r="G6" s="44"/>
      <c r="H6" s="67"/>
      <c r="I6" s="106"/>
      <c r="J6" s="108"/>
      <c r="K6" s="108"/>
      <c r="L6" s="108"/>
      <c r="M6" s="108"/>
    </row>
    <row r="7" spans="1:13">
      <c r="A7" s="4">
        <v>1</v>
      </c>
      <c r="B7" s="110" t="s">
        <v>136</v>
      </c>
      <c r="C7" s="111" t="s">
        <v>137</v>
      </c>
      <c r="D7" s="90" t="s">
        <v>138</v>
      </c>
      <c r="E7" s="100">
        <v>3</v>
      </c>
      <c r="F7" s="100">
        <v>1</v>
      </c>
      <c r="G7" s="100" t="s">
        <v>109</v>
      </c>
      <c r="H7" s="101">
        <v>48</v>
      </c>
      <c r="I7" s="102" t="s">
        <v>73</v>
      </c>
      <c r="J7" s="119"/>
      <c r="K7" s="119"/>
      <c r="L7" s="119"/>
      <c r="M7" s="119"/>
    </row>
    <row r="8" spans="1:13">
      <c r="B8" s="28" t="s">
        <v>143</v>
      </c>
    </row>
    <row r="9" spans="1:13">
      <c r="A9" s="4">
        <f>A7+1</f>
        <v>2</v>
      </c>
      <c r="B9" s="22" t="s">
        <v>140</v>
      </c>
      <c r="C9" s="22" t="s">
        <v>141</v>
      </c>
      <c r="D9" s="46" t="s">
        <v>142</v>
      </c>
      <c r="E9" s="117">
        <v>12</v>
      </c>
      <c r="F9" s="117">
        <v>6</v>
      </c>
      <c r="G9" s="117" t="s">
        <v>144</v>
      </c>
      <c r="H9" s="118">
        <v>175</v>
      </c>
      <c r="I9" s="70" t="s">
        <v>145</v>
      </c>
      <c r="J9" s="42"/>
      <c r="K9" s="42"/>
      <c r="L9" s="42"/>
      <c r="M9" s="42"/>
    </row>
    <row r="10" spans="1:13">
      <c r="A10" s="112"/>
      <c r="B10" s="28" t="s">
        <v>23</v>
      </c>
      <c r="C10" s="14"/>
      <c r="D10" s="14"/>
      <c r="E10" s="79"/>
      <c r="F10" s="79"/>
      <c r="G10" s="79"/>
      <c r="H10" s="80"/>
      <c r="I10" s="81"/>
      <c r="J10" s="108"/>
      <c r="K10" s="108"/>
      <c r="L10" s="108"/>
      <c r="M10" s="108"/>
    </row>
    <row r="11" spans="1:13">
      <c r="A11" s="4">
        <f>A9+1</f>
        <v>3</v>
      </c>
      <c r="B11" s="21" t="s">
        <v>36</v>
      </c>
      <c r="C11" s="21" t="s">
        <v>37</v>
      </c>
      <c r="D11" s="90" t="s">
        <v>139</v>
      </c>
      <c r="E11" s="100">
        <v>3</v>
      </c>
      <c r="F11" s="100">
        <v>1</v>
      </c>
      <c r="G11" s="100" t="s">
        <v>109</v>
      </c>
      <c r="H11" s="101">
        <v>48</v>
      </c>
      <c r="I11" s="102" t="s">
        <v>73</v>
      </c>
      <c r="J11" s="119"/>
      <c r="K11" s="119"/>
      <c r="L11" s="119"/>
      <c r="M11" s="119"/>
    </row>
    <row r="12" spans="1:13">
      <c r="A12" s="107"/>
      <c r="B12" s="108" t="s">
        <v>134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>
      <c r="A13" s="24"/>
      <c r="B13" s="20" t="s">
        <v>1</v>
      </c>
      <c r="C13" s="14"/>
      <c r="D13" s="14"/>
      <c r="E13"/>
      <c r="F13"/>
      <c r="G13"/>
      <c r="H13" s="62"/>
    </row>
    <row r="14" spans="1:13">
      <c r="A14" s="15">
        <f>A11+1</f>
        <v>4</v>
      </c>
      <c r="B14" s="16" t="s">
        <v>2</v>
      </c>
      <c r="C14" s="16" t="s">
        <v>3</v>
      </c>
      <c r="D14" s="3" t="s">
        <v>80</v>
      </c>
      <c r="E14" s="43">
        <v>7</v>
      </c>
      <c r="F14" s="43">
        <v>4</v>
      </c>
      <c r="G14" s="43" t="s">
        <v>110</v>
      </c>
      <c r="H14" s="68">
        <v>88</v>
      </c>
      <c r="I14" s="70" t="s">
        <v>112</v>
      </c>
      <c r="J14" s="42"/>
      <c r="K14" s="42"/>
      <c r="L14" s="42"/>
      <c r="M14" s="42"/>
    </row>
    <row r="15" spans="1:13">
      <c r="A15" s="17">
        <f>A14+1</f>
        <v>5</v>
      </c>
      <c r="B15" s="18" t="s">
        <v>4</v>
      </c>
      <c r="C15" s="19" t="s">
        <v>5</v>
      </c>
      <c r="D15" s="5" t="s">
        <v>81</v>
      </c>
      <c r="E15" s="43">
        <v>1</v>
      </c>
      <c r="F15" s="43">
        <v>1</v>
      </c>
      <c r="G15" s="43" t="s">
        <v>82</v>
      </c>
      <c r="H15" s="68">
        <v>30</v>
      </c>
      <c r="I15" s="70" t="s">
        <v>118</v>
      </c>
      <c r="J15" s="42"/>
      <c r="K15" s="42"/>
      <c r="L15" s="42"/>
      <c r="M15" s="42"/>
    </row>
    <row r="16" spans="1:13">
      <c r="A16" s="13"/>
      <c r="B16" s="20" t="s">
        <v>6</v>
      </c>
      <c r="C16" s="14"/>
      <c r="D16" s="14"/>
      <c r="E16" s="44"/>
      <c r="F16" s="44"/>
      <c r="G16" s="44"/>
      <c r="H16" s="67"/>
      <c r="I16" s="71"/>
    </row>
    <row r="17" spans="1:22">
      <c r="A17" s="17">
        <f>A15+1</f>
        <v>6</v>
      </c>
      <c r="B17" s="22" t="s">
        <v>7</v>
      </c>
      <c r="C17" s="23" t="s">
        <v>8</v>
      </c>
      <c r="D17" s="46" t="s">
        <v>83</v>
      </c>
      <c r="E17" s="100">
        <v>5</v>
      </c>
      <c r="F17" s="100">
        <v>3</v>
      </c>
      <c r="G17" s="100" t="s">
        <v>108</v>
      </c>
      <c r="H17" s="101">
        <v>72</v>
      </c>
      <c r="I17" s="102" t="s">
        <v>70</v>
      </c>
      <c r="J17" s="42"/>
      <c r="K17" s="42"/>
      <c r="L17" s="42"/>
      <c r="M17" s="42"/>
    </row>
    <row r="18" spans="1:22">
      <c r="A18" s="13"/>
      <c r="B18" s="20" t="s">
        <v>9</v>
      </c>
      <c r="C18" s="14"/>
      <c r="D18" s="14"/>
      <c r="E18" s="79"/>
      <c r="F18" s="79"/>
      <c r="G18" s="79"/>
      <c r="H18" s="80"/>
      <c r="I18" s="81"/>
    </row>
    <row r="19" spans="1:22">
      <c r="A19" s="17">
        <f>A17+1</f>
        <v>7</v>
      </c>
      <c r="B19" s="82" t="s">
        <v>84</v>
      </c>
      <c r="C19" s="83" t="s">
        <v>10</v>
      </c>
      <c r="D19" s="84" t="s">
        <v>85</v>
      </c>
      <c r="E19" s="100">
        <v>2</v>
      </c>
      <c r="F19" s="100">
        <v>2</v>
      </c>
      <c r="G19" s="100" t="s">
        <v>109</v>
      </c>
      <c r="H19" s="101">
        <v>48</v>
      </c>
      <c r="I19" s="102" t="s">
        <v>73</v>
      </c>
      <c r="J19" s="42"/>
      <c r="K19" s="42"/>
      <c r="L19" s="42"/>
      <c r="M19" s="42"/>
    </row>
    <row r="20" spans="1:22">
      <c r="A20" s="13"/>
      <c r="B20" s="20" t="s">
        <v>11</v>
      </c>
      <c r="C20" s="14"/>
      <c r="D20" s="14"/>
      <c r="E20" s="79"/>
      <c r="F20" s="79"/>
      <c r="G20" s="79"/>
      <c r="H20" s="80"/>
      <c r="I20" s="81"/>
    </row>
    <row r="21" spans="1:22">
      <c r="A21" s="17">
        <f>A19+1</f>
        <v>8</v>
      </c>
      <c r="B21" s="82" t="s">
        <v>12</v>
      </c>
      <c r="C21" s="83" t="s">
        <v>13</v>
      </c>
      <c r="D21" s="85" t="s">
        <v>86</v>
      </c>
      <c r="E21" s="100">
        <v>3</v>
      </c>
      <c r="F21" s="100">
        <v>1</v>
      </c>
      <c r="G21" s="100" t="s">
        <v>109</v>
      </c>
      <c r="H21" s="101">
        <v>48</v>
      </c>
      <c r="I21" s="102" t="s">
        <v>73</v>
      </c>
      <c r="J21" s="42"/>
      <c r="K21" s="42"/>
      <c r="L21" s="42"/>
      <c r="M21" s="42"/>
      <c r="V21" s="75"/>
    </row>
    <row r="22" spans="1:22">
      <c r="A22" s="13"/>
      <c r="B22" s="20" t="s">
        <v>14</v>
      </c>
      <c r="C22" s="14"/>
      <c r="D22" s="14"/>
      <c r="E22" s="79"/>
      <c r="F22" s="79"/>
      <c r="G22" s="79"/>
      <c r="H22" s="80"/>
      <c r="I22" s="81"/>
    </row>
    <row r="23" spans="1:22" ht="17.149999999999999" customHeight="1">
      <c r="A23" s="17">
        <f>A21+1</f>
        <v>9</v>
      </c>
      <c r="B23" s="86" t="s">
        <v>87</v>
      </c>
      <c r="C23" s="86" t="s">
        <v>15</v>
      </c>
      <c r="D23" s="85" t="s">
        <v>88</v>
      </c>
      <c r="E23" s="100">
        <v>3</v>
      </c>
      <c r="F23" s="100">
        <v>1</v>
      </c>
      <c r="G23" s="100" t="s">
        <v>109</v>
      </c>
      <c r="H23" s="101">
        <v>48</v>
      </c>
      <c r="I23" s="102" t="s">
        <v>73</v>
      </c>
      <c r="J23" s="42"/>
      <c r="K23" s="42"/>
      <c r="L23" s="42"/>
      <c r="M23" s="42"/>
    </row>
    <row r="24" spans="1:22">
      <c r="A24" s="13"/>
      <c r="B24" s="20" t="s">
        <v>16</v>
      </c>
      <c r="C24" s="14"/>
      <c r="D24" s="14"/>
      <c r="E24" s="79"/>
      <c r="F24" s="79"/>
      <c r="G24" s="79"/>
      <c r="H24" s="80"/>
      <c r="I24" s="81"/>
    </row>
    <row r="25" spans="1:22">
      <c r="A25" s="4">
        <f>A23+1</f>
        <v>10</v>
      </c>
      <c r="B25" s="87" t="s">
        <v>17</v>
      </c>
      <c r="C25" s="87" t="s">
        <v>89</v>
      </c>
      <c r="D25" s="85" t="s">
        <v>90</v>
      </c>
      <c r="E25" s="100">
        <v>2</v>
      </c>
      <c r="F25" s="100">
        <v>2</v>
      </c>
      <c r="G25" s="100" t="s">
        <v>109</v>
      </c>
      <c r="H25" s="101">
        <v>48</v>
      </c>
      <c r="I25" s="102" t="s">
        <v>73</v>
      </c>
      <c r="J25" s="42"/>
      <c r="K25" s="42"/>
      <c r="L25" s="42"/>
      <c r="M25" s="42"/>
    </row>
    <row r="26" spans="1:22">
      <c r="A26" s="112"/>
      <c r="B26" s="28" t="s">
        <v>18</v>
      </c>
      <c r="C26" s="14"/>
      <c r="D26" s="14"/>
      <c r="E26" s="79"/>
      <c r="F26" s="79"/>
      <c r="G26" s="79"/>
      <c r="H26" s="80"/>
      <c r="I26" s="81"/>
    </row>
    <row r="27" spans="1:22">
      <c r="A27" s="4">
        <f>A25+1</f>
        <v>11</v>
      </c>
      <c r="B27" s="22" t="s">
        <v>19</v>
      </c>
      <c r="C27" s="22" t="s">
        <v>20</v>
      </c>
      <c r="D27" s="2" t="s">
        <v>91</v>
      </c>
      <c r="E27" s="103">
        <v>14</v>
      </c>
      <c r="F27" s="103">
        <v>4</v>
      </c>
      <c r="G27" s="103" t="s">
        <v>111</v>
      </c>
      <c r="H27" s="104">
        <v>180</v>
      </c>
      <c r="I27" s="105" t="s">
        <v>145</v>
      </c>
      <c r="J27" s="45"/>
      <c r="K27" s="45"/>
      <c r="L27" s="45"/>
      <c r="M27" s="45"/>
    </row>
    <row r="28" spans="1:22">
      <c r="A28" s="4">
        <f>A27+1</f>
        <v>12</v>
      </c>
      <c r="B28" s="18" t="s">
        <v>21</v>
      </c>
      <c r="C28" s="18" t="s">
        <v>22</v>
      </c>
      <c r="D28" s="88" t="s">
        <v>92</v>
      </c>
      <c r="E28" s="100">
        <v>5</v>
      </c>
      <c r="F28" s="100">
        <v>3</v>
      </c>
      <c r="G28" s="100" t="s">
        <v>75</v>
      </c>
      <c r="H28" s="101">
        <v>64</v>
      </c>
      <c r="I28" s="102" t="s">
        <v>70</v>
      </c>
      <c r="J28" s="42"/>
      <c r="K28" s="42"/>
      <c r="L28" s="42"/>
      <c r="M28" s="42"/>
    </row>
    <row r="29" spans="1:22">
      <c r="A29" s="112"/>
      <c r="B29" s="28" t="s">
        <v>23</v>
      </c>
      <c r="C29" s="14"/>
      <c r="D29" s="14"/>
      <c r="E29" s="79"/>
      <c r="F29" s="79"/>
      <c r="G29" s="79"/>
      <c r="H29" s="80"/>
      <c r="I29" s="81"/>
    </row>
    <row r="30" spans="1:22">
      <c r="A30" s="4">
        <f>A28+1</f>
        <v>13</v>
      </c>
      <c r="B30" s="22" t="s">
        <v>24</v>
      </c>
      <c r="C30" s="22" t="s">
        <v>25</v>
      </c>
      <c r="D30" s="46" t="s">
        <v>93</v>
      </c>
      <c r="E30" s="100">
        <v>16</v>
      </c>
      <c r="F30" s="100">
        <v>6</v>
      </c>
      <c r="G30" s="100" t="s">
        <v>113</v>
      </c>
      <c r="H30" s="101">
        <v>220</v>
      </c>
      <c r="I30" s="102" t="s">
        <v>72</v>
      </c>
      <c r="J30" s="42"/>
      <c r="K30" s="42"/>
      <c r="L30" s="42"/>
      <c r="M30" s="42"/>
    </row>
    <row r="31" spans="1:22">
      <c r="A31" s="4">
        <f>A30+1</f>
        <v>14</v>
      </c>
      <c r="B31" s="18" t="s">
        <v>26</v>
      </c>
      <c r="C31" s="18" t="s">
        <v>5</v>
      </c>
      <c r="D31" s="76" t="s">
        <v>94</v>
      </c>
      <c r="E31" s="100">
        <v>7</v>
      </c>
      <c r="F31" s="100">
        <v>3</v>
      </c>
      <c r="G31" s="100" t="s">
        <v>71</v>
      </c>
      <c r="H31" s="101">
        <v>100</v>
      </c>
      <c r="I31" s="102" t="s">
        <v>74</v>
      </c>
      <c r="J31" s="42"/>
      <c r="K31" s="42"/>
      <c r="L31" s="42"/>
      <c r="M31" s="42"/>
    </row>
    <row r="32" spans="1:22">
      <c r="A32" s="4">
        <f>A31+1</f>
        <v>15</v>
      </c>
      <c r="B32" s="89" t="s">
        <v>95</v>
      </c>
      <c r="C32" s="89" t="s">
        <v>27</v>
      </c>
      <c r="D32" s="85" t="s">
        <v>96</v>
      </c>
      <c r="E32" s="100">
        <v>2</v>
      </c>
      <c r="F32" s="100">
        <v>2</v>
      </c>
      <c r="G32" s="100" t="s">
        <v>109</v>
      </c>
      <c r="H32" s="101">
        <v>48</v>
      </c>
      <c r="I32" s="102" t="s">
        <v>73</v>
      </c>
      <c r="J32" s="42"/>
      <c r="K32" s="42"/>
      <c r="L32" s="42"/>
      <c r="M32" s="42"/>
    </row>
    <row r="33" spans="1:13">
      <c r="A33" s="4">
        <f>A32+1</f>
        <v>16</v>
      </c>
      <c r="B33" s="22" t="s">
        <v>28</v>
      </c>
      <c r="C33" s="22" t="s">
        <v>29</v>
      </c>
      <c r="D33" s="46" t="s">
        <v>97</v>
      </c>
      <c r="E33" s="100">
        <v>15</v>
      </c>
      <c r="F33" s="100">
        <v>7</v>
      </c>
      <c r="G33" s="100" t="s">
        <v>114</v>
      </c>
      <c r="H33" s="101">
        <v>230</v>
      </c>
      <c r="I33" s="102" t="s">
        <v>72</v>
      </c>
      <c r="J33" s="42"/>
      <c r="K33" s="42"/>
      <c r="L33" s="42"/>
      <c r="M33" s="42"/>
    </row>
    <row r="34" spans="1:13">
      <c r="A34" s="4"/>
      <c r="B34" s="22"/>
      <c r="C34" s="22" t="s">
        <v>68</v>
      </c>
      <c r="D34" s="46"/>
      <c r="E34" s="77"/>
      <c r="F34" s="77"/>
      <c r="G34" s="77"/>
      <c r="H34" s="101">
        <v>40</v>
      </c>
      <c r="I34" s="78"/>
      <c r="J34" s="42"/>
      <c r="K34" s="42"/>
      <c r="L34" s="42"/>
      <c r="M34" s="42"/>
    </row>
    <row r="35" spans="1:13">
      <c r="A35" s="4">
        <f>A33+1</f>
        <v>17</v>
      </c>
      <c r="B35" s="18" t="s">
        <v>30</v>
      </c>
      <c r="C35" s="19" t="s">
        <v>31</v>
      </c>
      <c r="D35" s="76" t="s">
        <v>97</v>
      </c>
      <c r="E35" s="100">
        <v>9</v>
      </c>
      <c r="F35" s="100">
        <v>3</v>
      </c>
      <c r="G35" s="100" t="s">
        <v>115</v>
      </c>
      <c r="H35" s="101">
        <v>125</v>
      </c>
      <c r="I35" s="102" t="s">
        <v>116</v>
      </c>
      <c r="J35" s="42"/>
      <c r="K35" s="42"/>
      <c r="L35" s="42"/>
      <c r="M35" s="42"/>
    </row>
    <row r="36" spans="1:13">
      <c r="A36" s="4">
        <f>A35+1</f>
        <v>18</v>
      </c>
      <c r="B36" s="21" t="s">
        <v>32</v>
      </c>
      <c r="C36" s="25" t="s">
        <v>33</v>
      </c>
      <c r="D36" s="85" t="s">
        <v>98</v>
      </c>
      <c r="E36" s="100">
        <v>6</v>
      </c>
      <c r="F36" s="100">
        <v>2</v>
      </c>
      <c r="G36" s="100" t="s">
        <v>108</v>
      </c>
      <c r="H36" s="101">
        <v>72</v>
      </c>
      <c r="I36" s="102" t="s">
        <v>70</v>
      </c>
      <c r="J36" s="42"/>
      <c r="K36" s="42"/>
      <c r="L36" s="42"/>
      <c r="M36" s="42"/>
    </row>
    <row r="37" spans="1:13">
      <c r="A37" s="4">
        <f>A36+1</f>
        <v>19</v>
      </c>
      <c r="B37" s="22" t="s">
        <v>34</v>
      </c>
      <c r="C37" s="23" t="s">
        <v>35</v>
      </c>
      <c r="D37" s="46" t="s">
        <v>99</v>
      </c>
      <c r="E37" s="100">
        <v>14</v>
      </c>
      <c r="F37" s="100">
        <v>6</v>
      </c>
      <c r="G37" s="100" t="s">
        <v>117</v>
      </c>
      <c r="H37" s="101">
        <v>230</v>
      </c>
      <c r="I37" s="102" t="s">
        <v>72</v>
      </c>
      <c r="J37" s="42"/>
      <c r="K37" s="42"/>
      <c r="L37" s="42"/>
      <c r="M37" s="42"/>
    </row>
    <row r="38" spans="1:13">
      <c r="A38" s="4"/>
      <c r="B38" s="22"/>
      <c r="C38" s="23" t="s">
        <v>68</v>
      </c>
      <c r="D38" s="3"/>
      <c r="E38" s="77"/>
      <c r="F38" s="77"/>
      <c r="G38" s="77"/>
      <c r="H38" s="101">
        <v>30</v>
      </c>
      <c r="I38" s="78"/>
      <c r="J38" s="42"/>
      <c r="K38" s="42"/>
      <c r="L38" s="42"/>
      <c r="M38" s="42"/>
    </row>
    <row r="39" spans="1:13">
      <c r="A39" s="112"/>
      <c r="B39" s="28" t="s">
        <v>38</v>
      </c>
      <c r="C39" s="14"/>
      <c r="D39" s="14"/>
      <c r="E39" s="79"/>
      <c r="F39" s="79"/>
      <c r="G39" s="79"/>
      <c r="H39" s="80"/>
      <c r="I39" s="81"/>
    </row>
    <row r="40" spans="1:13">
      <c r="A40" s="4">
        <f>A37+1</f>
        <v>20</v>
      </c>
      <c r="B40" s="91" t="s">
        <v>39</v>
      </c>
      <c r="C40" s="92" t="s">
        <v>40</v>
      </c>
      <c r="D40" s="85" t="s">
        <v>100</v>
      </c>
      <c r="E40" s="43">
        <v>11</v>
      </c>
      <c r="F40" s="43">
        <v>3</v>
      </c>
      <c r="G40" s="43" t="s">
        <v>149</v>
      </c>
      <c r="H40" s="68">
        <v>140</v>
      </c>
      <c r="I40" s="70" t="s">
        <v>150</v>
      </c>
      <c r="J40" s="42"/>
      <c r="K40" s="42"/>
      <c r="L40" s="42"/>
      <c r="M40" s="42"/>
    </row>
    <row r="41" spans="1:13">
      <c r="A41" s="112"/>
      <c r="B41" s="116" t="s">
        <v>41</v>
      </c>
      <c r="C41" s="14"/>
      <c r="D41" s="14"/>
      <c r="E41" s="79"/>
      <c r="F41" s="79"/>
      <c r="G41" s="79"/>
      <c r="H41" s="80"/>
      <c r="I41" s="81"/>
    </row>
    <row r="42" spans="1:13">
      <c r="A42" s="4">
        <f>A40+1</f>
        <v>21</v>
      </c>
      <c r="B42" s="93" t="s">
        <v>42</v>
      </c>
      <c r="C42" s="93" t="s">
        <v>43</v>
      </c>
      <c r="D42" s="85" t="s">
        <v>80</v>
      </c>
      <c r="E42" s="100">
        <v>1</v>
      </c>
      <c r="F42" s="100">
        <v>1</v>
      </c>
      <c r="G42" s="100" t="s">
        <v>119</v>
      </c>
      <c r="H42" s="101">
        <v>24</v>
      </c>
      <c r="I42" s="102" t="s">
        <v>120</v>
      </c>
      <c r="J42" s="42"/>
      <c r="K42" s="42"/>
      <c r="L42" s="42"/>
      <c r="M42" s="42"/>
    </row>
    <row r="43" spans="1:13">
      <c r="A43" s="4">
        <f>A42+1</f>
        <v>22</v>
      </c>
      <c r="B43" s="94" t="s">
        <v>44</v>
      </c>
      <c r="C43" s="95" t="s">
        <v>45</v>
      </c>
      <c r="D43" s="76" t="s">
        <v>101</v>
      </c>
      <c r="E43" s="100">
        <v>6</v>
      </c>
      <c r="F43" s="100">
        <v>2</v>
      </c>
      <c r="G43" s="100" t="s">
        <v>75</v>
      </c>
      <c r="H43" s="101">
        <v>64</v>
      </c>
      <c r="I43" s="102" t="s">
        <v>70</v>
      </c>
      <c r="J43" s="42"/>
      <c r="K43" s="42"/>
      <c r="L43" s="42"/>
      <c r="M43" s="42"/>
    </row>
    <row r="44" spans="1:13">
      <c r="A44" s="4">
        <f>A43+1</f>
        <v>23</v>
      </c>
      <c r="B44" s="91" t="s">
        <v>46</v>
      </c>
      <c r="C44" s="92" t="s">
        <v>47</v>
      </c>
      <c r="D44" s="85" t="s">
        <v>86</v>
      </c>
      <c r="E44" s="100">
        <v>6</v>
      </c>
      <c r="F44" s="100">
        <v>2</v>
      </c>
      <c r="G44" s="100" t="s">
        <v>108</v>
      </c>
      <c r="H44" s="101">
        <v>72</v>
      </c>
      <c r="I44" s="102" t="s">
        <v>70</v>
      </c>
      <c r="J44" s="42"/>
      <c r="K44" s="42"/>
      <c r="L44" s="42"/>
      <c r="M44" s="42"/>
    </row>
    <row r="45" spans="1:13">
      <c r="A45" s="112"/>
      <c r="B45" s="116" t="s">
        <v>48</v>
      </c>
      <c r="C45" s="14"/>
      <c r="D45" s="14"/>
      <c r="E45" s="79"/>
      <c r="F45" s="79"/>
      <c r="G45" s="79"/>
      <c r="H45" s="80"/>
      <c r="I45" s="81"/>
    </row>
    <row r="46" spans="1:13">
      <c r="A46" s="4">
        <f>A44+1</f>
        <v>24</v>
      </c>
      <c r="B46" s="96" t="s">
        <v>49</v>
      </c>
      <c r="C46" s="96" t="s">
        <v>50</v>
      </c>
      <c r="D46" s="97" t="s">
        <v>102</v>
      </c>
      <c r="E46" s="100">
        <v>2</v>
      </c>
      <c r="F46" s="100">
        <v>2</v>
      </c>
      <c r="G46" s="100" t="s">
        <v>109</v>
      </c>
      <c r="H46" s="101">
        <v>48</v>
      </c>
      <c r="I46" s="102" t="s">
        <v>73</v>
      </c>
      <c r="J46" s="42"/>
      <c r="K46" s="42"/>
      <c r="L46" s="42"/>
      <c r="M46" s="42"/>
    </row>
    <row r="47" spans="1:13">
      <c r="A47" s="112"/>
      <c r="B47" s="116" t="s">
        <v>51</v>
      </c>
      <c r="C47" s="14"/>
      <c r="D47" s="14"/>
      <c r="E47" s="79"/>
      <c r="F47" s="79"/>
      <c r="G47" s="79"/>
      <c r="H47" s="80"/>
      <c r="I47" s="81"/>
    </row>
    <row r="48" spans="1:13">
      <c r="A48" s="27">
        <f>A46+1</f>
        <v>25</v>
      </c>
      <c r="B48" s="98" t="s">
        <v>52</v>
      </c>
      <c r="C48" s="98" t="s">
        <v>103</v>
      </c>
      <c r="D48" s="85" t="s">
        <v>104</v>
      </c>
      <c r="E48" s="100">
        <v>5</v>
      </c>
      <c r="F48" s="100">
        <v>3</v>
      </c>
      <c r="G48" s="100" t="s">
        <v>75</v>
      </c>
      <c r="H48" s="101">
        <v>64</v>
      </c>
      <c r="I48" s="102" t="s">
        <v>70</v>
      </c>
      <c r="J48" s="42"/>
      <c r="K48" s="42"/>
      <c r="L48" s="42"/>
      <c r="M48" s="42"/>
    </row>
    <row r="49" spans="1:13">
      <c r="A49" s="112"/>
      <c r="B49" s="115" t="s">
        <v>53</v>
      </c>
      <c r="C49" s="8"/>
      <c r="D49" s="26"/>
      <c r="E49" s="79"/>
      <c r="F49" s="79"/>
      <c r="G49" s="79"/>
      <c r="H49" s="80"/>
      <c r="I49" s="81"/>
    </row>
    <row r="50" spans="1:13">
      <c r="A50" s="4">
        <f>A48+1</f>
        <v>26</v>
      </c>
      <c r="B50" s="91" t="s">
        <v>54</v>
      </c>
      <c r="C50" s="91" t="s">
        <v>55</v>
      </c>
      <c r="D50" s="99" t="s">
        <v>105</v>
      </c>
      <c r="E50" s="100">
        <v>2</v>
      </c>
      <c r="F50" s="100">
        <v>2</v>
      </c>
      <c r="G50" s="100" t="s">
        <v>109</v>
      </c>
      <c r="H50" s="101">
        <v>48</v>
      </c>
      <c r="I50" s="102" t="s">
        <v>73</v>
      </c>
      <c r="J50" s="42"/>
      <c r="K50" s="42"/>
      <c r="L50" s="42"/>
      <c r="M50" s="42"/>
    </row>
    <row r="51" spans="1:13">
      <c r="A51" s="24"/>
      <c r="B51" s="20" t="s">
        <v>56</v>
      </c>
      <c r="C51" s="14"/>
      <c r="D51" s="14"/>
      <c r="E51" s="79"/>
      <c r="F51" s="79"/>
      <c r="G51" s="79"/>
      <c r="H51" s="80"/>
      <c r="I51" s="81"/>
    </row>
    <row r="52" spans="1:13">
      <c r="A52" s="4">
        <f>A50+1</f>
        <v>27</v>
      </c>
      <c r="B52" s="22" t="s">
        <v>57</v>
      </c>
      <c r="C52" s="22" t="s">
        <v>58</v>
      </c>
      <c r="D52" s="2" t="s">
        <v>106</v>
      </c>
      <c r="E52" s="43">
        <v>7</v>
      </c>
      <c r="F52" s="43">
        <v>4</v>
      </c>
      <c r="G52" s="43" t="s">
        <v>110</v>
      </c>
      <c r="H52" s="68">
        <v>88</v>
      </c>
      <c r="I52" s="70" t="s">
        <v>112</v>
      </c>
      <c r="J52" s="42"/>
      <c r="K52" s="42"/>
      <c r="L52" s="42"/>
      <c r="M52" s="42"/>
    </row>
    <row r="53" spans="1:13">
      <c r="A53" s="24"/>
      <c r="B53" s="20" t="s">
        <v>59</v>
      </c>
      <c r="C53" s="14"/>
      <c r="D53" s="14"/>
      <c r="E53" s="79"/>
      <c r="F53" s="79"/>
      <c r="G53" s="79"/>
      <c r="H53" s="80"/>
      <c r="I53" s="81"/>
    </row>
    <row r="54" spans="1:13">
      <c r="A54" s="27">
        <f>A52+1</f>
        <v>28</v>
      </c>
      <c r="B54" s="91" t="s">
        <v>60</v>
      </c>
      <c r="C54" s="91" t="s">
        <v>61</v>
      </c>
      <c r="D54" s="85" t="s">
        <v>102</v>
      </c>
      <c r="E54" s="100">
        <v>3</v>
      </c>
      <c r="F54" s="100">
        <v>1</v>
      </c>
      <c r="G54" s="100" t="s">
        <v>109</v>
      </c>
      <c r="H54" s="101">
        <v>48</v>
      </c>
      <c r="I54" s="102" t="s">
        <v>73</v>
      </c>
      <c r="J54" s="42"/>
      <c r="K54" s="42"/>
      <c r="L54" s="42"/>
      <c r="M54" s="42"/>
    </row>
    <row r="55" spans="1:13">
      <c r="A55" s="28"/>
      <c r="B55" s="39" t="s">
        <v>62</v>
      </c>
      <c r="C55" s="38"/>
      <c r="D55" s="40"/>
      <c r="E55" s="79"/>
      <c r="F55" s="79"/>
      <c r="G55" s="79"/>
      <c r="H55" s="80"/>
      <c r="I55" s="81"/>
    </row>
    <row r="56" spans="1:13" ht="15" thickBot="1">
      <c r="A56" s="4">
        <f>A54+1</f>
        <v>29</v>
      </c>
      <c r="B56" s="89" t="s">
        <v>63</v>
      </c>
      <c r="C56" s="89" t="s">
        <v>64</v>
      </c>
      <c r="D56" s="85" t="s">
        <v>107</v>
      </c>
      <c r="E56" s="100">
        <v>3</v>
      </c>
      <c r="F56" s="100">
        <v>1</v>
      </c>
      <c r="G56" s="100" t="s">
        <v>109</v>
      </c>
      <c r="H56" s="101">
        <v>48</v>
      </c>
      <c r="I56" s="102" t="s">
        <v>73</v>
      </c>
      <c r="J56" s="42"/>
      <c r="K56" s="42"/>
      <c r="L56" s="42"/>
      <c r="M56" s="42"/>
    </row>
    <row r="57" spans="1:13" ht="15" thickBot="1">
      <c r="A57" s="66"/>
      <c r="B57" s="114"/>
      <c r="C57" s="114"/>
      <c r="D57" s="54" t="s">
        <v>78</v>
      </c>
      <c r="E57" s="53"/>
      <c r="F57" s="52"/>
      <c r="G57" s="52"/>
      <c r="H57" s="69">
        <f>SUM(H7:H56)</f>
        <v>2636</v>
      </c>
      <c r="I57" s="60"/>
      <c r="J57" s="72">
        <f>SUM(J7:J56)</f>
        <v>0</v>
      </c>
      <c r="K57" s="72">
        <f>SUM(K7:K56)</f>
        <v>0</v>
      </c>
      <c r="L57" s="72">
        <f>SUM(L7:L56)</f>
        <v>0</v>
      </c>
    </row>
    <row r="58" spans="1:13">
      <c r="A58" s="66"/>
      <c r="B58" s="48"/>
      <c r="C58" s="48"/>
      <c r="D58" s="51"/>
      <c r="E58" s="52"/>
      <c r="F58" s="52"/>
      <c r="G58" s="52"/>
      <c r="H58" s="63"/>
      <c r="I58" s="60"/>
      <c r="J58" s="47"/>
      <c r="K58" s="47"/>
      <c r="L58" s="47"/>
    </row>
    <row r="59" spans="1:13">
      <c r="A59" s="6" t="s">
        <v>65</v>
      </c>
      <c r="B59" s="29"/>
      <c r="C59" s="30"/>
      <c r="D59" s="31"/>
      <c r="E59" s="8"/>
      <c r="F59" s="8"/>
      <c r="G59" s="8"/>
      <c r="H59" s="64"/>
    </row>
    <row r="60" spans="1:13">
      <c r="A60" s="7" t="s">
        <v>66</v>
      </c>
      <c r="B60" s="32"/>
      <c r="C60" s="33"/>
      <c r="D60" s="34"/>
      <c r="E60" s="8"/>
      <c r="F60" s="8"/>
      <c r="G60" s="8"/>
      <c r="H60" s="64"/>
    </row>
    <row r="61" spans="1:13">
      <c r="A61" s="9" t="s">
        <v>67</v>
      </c>
      <c r="B61" s="35"/>
      <c r="C61" s="36"/>
      <c r="D61" s="37"/>
      <c r="E61" s="8"/>
      <c r="F61" s="8"/>
      <c r="G61" s="8"/>
      <c r="H61" s="64"/>
    </row>
    <row r="62" spans="1:13" ht="31.5" customHeight="1">
      <c r="A62" s="122" t="s">
        <v>147</v>
      </c>
      <c r="B62" s="123"/>
      <c r="C62" s="123"/>
      <c r="D62" s="123"/>
      <c r="E62" s="120"/>
      <c r="F62" s="120"/>
      <c r="G62" s="120"/>
      <c r="H62" s="120"/>
      <c r="I62" s="120"/>
      <c r="J62" s="73"/>
    </row>
    <row r="63" spans="1:13" ht="12" customHeight="1">
      <c r="A63" s="124" t="s">
        <v>148</v>
      </c>
      <c r="B63" s="124"/>
      <c r="C63" s="124"/>
      <c r="D63" s="124"/>
      <c r="E63" s="120"/>
      <c r="F63" s="120"/>
      <c r="G63" s="120"/>
      <c r="H63" s="120"/>
      <c r="I63" s="120"/>
      <c r="J63" s="73"/>
    </row>
    <row r="64" spans="1:13" ht="27.75" customHeight="1">
      <c r="A64" s="122" t="s">
        <v>146</v>
      </c>
      <c r="B64" s="123"/>
      <c r="C64" s="123"/>
      <c r="D64" s="123"/>
      <c r="E64" s="120"/>
      <c r="F64" s="121"/>
      <c r="G64" s="121"/>
      <c r="H64" s="121"/>
      <c r="I64" s="121"/>
      <c r="J64" s="73"/>
    </row>
    <row r="65" spans="1:9" ht="27.75" customHeight="1">
      <c r="A65" s="125" t="s">
        <v>79</v>
      </c>
      <c r="B65" s="123"/>
      <c r="C65" s="123"/>
      <c r="D65" s="123"/>
      <c r="E65" s="121"/>
      <c r="F65" s="121"/>
      <c r="G65" s="121"/>
      <c r="H65" s="121"/>
      <c r="I65" s="121"/>
    </row>
  </sheetData>
  <mergeCells count="6">
    <mergeCell ref="E64:I65"/>
    <mergeCell ref="E62:I63"/>
    <mergeCell ref="A62:D62"/>
    <mergeCell ref="A63:D63"/>
    <mergeCell ref="A64:D64"/>
    <mergeCell ref="A65:D65"/>
  </mergeCells>
  <phoneticPr fontId="10" type="noConversion"/>
  <pageMargins left="0.7" right="0.7" top="0.75" bottom="0.75" header="0.3" footer="0.3"/>
  <pageSetup paperSize="9" scale="96" orientation="landscape" r:id="rId1"/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ngubic</cp:lastModifiedBy>
  <cp:lastPrinted>2013-06-13T13:40:49Z</cp:lastPrinted>
  <dcterms:created xsi:type="dcterms:W3CDTF">2011-07-07T06:52:31Z</dcterms:created>
  <dcterms:modified xsi:type="dcterms:W3CDTF">2013-08-27T06:44:08Z</dcterms:modified>
</cp:coreProperties>
</file>